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2" sheetId="1" r:id="rId1"/>
  </sheets>
  <definedNames>
    <definedName name="_xlnm.Print_Area" localSheetId="0">'2022'!$A$1:$E$40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<sst xmlns="http://schemas.openxmlformats.org/spreadsheetml/2006/main" count="40" uniqueCount="40">
  <si>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</si>
  <si>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</si>
  <si>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</si>
  <si>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</si>
  <si>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</si>
  <si>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</si>
  <si>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</si>
  <si>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</si>
  <si>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</si>
  <si>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</si>
  <si>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</si>
  <si>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МБОУ"ОШ№3 г. Онеги"</t>
  </si>
  <si>
    <t>МБОУ"СШ№4 г. им. Дважды Героя Советского Союза А.О.Шабалина"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</si>
  <si>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</si>
  <si>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</si>
  <si>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</si>
  <si>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</si>
  <si>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</si>
  <si>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</si>
  <si>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</si>
  <si>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</si>
  <si>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Дворец спорта г.Онега</t>
  </si>
  <si>
    <t>Управление образования  Онежского района</t>
  </si>
  <si>
    <t>МБУК "ОИММ"</t>
  </si>
  <si>
    <t>МБУК  "Онежская библиотечная система"</t>
  </si>
  <si>
    <t>Финансовое управление</t>
  </si>
  <si>
    <t>МКУ"Администрация Онежского муниципального района"</t>
  </si>
  <si>
    <t>МКУ "Комитет по управлению муниципальным имуществом, архитектуре и земельным отношениям"</t>
  </si>
  <si>
    <t>МКУ "Управление по инфраструктурному развитию и ЖКХ"</t>
  </si>
  <si>
    <t>Всего</t>
  </si>
  <si>
    <t>Начальник финансового управления</t>
  </si>
  <si>
    <t>Исполнитель Н.В.Степанюк</t>
  </si>
  <si>
    <t>Л.Ю.Коголева</t>
  </si>
  <si>
    <t>МБОУ ОСОШ</t>
  </si>
  <si>
    <t>МКУ "Отдел культуры, туризма и спорта"</t>
  </si>
  <si>
    <t>МБОУ ДО "Онежская школа искусств"</t>
  </si>
  <si>
    <t>План                на 2022  год</t>
  </si>
  <si>
    <t>за 9 месяцев 2022 года</t>
  </si>
  <si>
    <t>Исполнено                     за 9 месяцев 2022 года</t>
  </si>
  <si>
    <t>13.10.2022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</si>
</sst>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 ;\-#,##0\ "/>
    <numFmt numFmtId="175" formatCode="#,##0.0_ ;\-#,##0.0\ "/>
    <numFmt numFmtId="176" formatCode="#,##0.00_ ;\-#,##0.00\ 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/>
    </xf>
    <xf numFmtId="17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4" fontId="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3" fontId="0" fillId="0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SheetLayoutView="100" workbookViewId="0" topLeftCell="A1">
      <selection activeCell="A40" sqref="A40"/>
    </sheetView>
  </sheetViews>
  <sheetFormatPr defaultColWidth="9.140625" defaultRowHeight="12.75"/>
  <cols>
    <col min="1" max="1" width="5.7109375" style="1" customWidth="1"/>
    <col min="2" max="2" width="43.140625" style="0" customWidth="1"/>
    <col min="3" max="3" width="16.140625" style="0" customWidth="1"/>
    <col min="4" max="4" width="20.28125" style="0" customWidth="1"/>
    <col min="5" max="5" width="15.7109375" style="0" customWidth="1"/>
    <col min="6" max="6" width="14.140625" style="0" customWidth="1"/>
    <col min="7" max="7" width="13.140625" style="0" customWidth="1"/>
  </cols>
  <sheetData>
    <row r="1" spans="1:5" ht="15.75">
      <c r="A1" s="33" t="s">
        <v>0</v>
      </c>
      <c r="B1" s="33"/>
      <c r="C1" s="33"/>
      <c r="D1" s="33"/>
      <c r="E1" s="33"/>
    </row>
    <row r="2" spans="1:5" s="2" customFormat="1" ht="15.75">
      <c r="A2" s="33" t="s">
        <v>1</v>
      </c>
      <c r="B2" s="33"/>
      <c r="C2" s="33"/>
      <c r="D2" s="33"/>
      <c r="E2" s="33"/>
    </row>
    <row r="3" spans="1:5" s="2" customFormat="1" ht="15.75">
      <c r="A3" s="33" t="s">
        <v>2</v>
      </c>
      <c r="B3" s="33"/>
      <c r="C3" s="33"/>
      <c r="D3" s="33"/>
      <c r="E3" s="33"/>
    </row>
    <row r="4" spans="1:5" s="2" customFormat="1" ht="15.75">
      <c r="A4" s="33" t="s">
        <v>37</v>
      </c>
      <c r="B4" s="33"/>
      <c r="C4" s="33"/>
      <c r="D4" s="33"/>
      <c r="E4" s="33"/>
    </row>
    <row r="5" spans="1:5" s="2" customFormat="1" ht="15.75">
      <c r="A5" s="33" t="s">
        <v>3</v>
      </c>
      <c r="B5" s="33"/>
      <c r="C5" s="33"/>
      <c r="D5" s="33"/>
      <c r="E5" s="33"/>
    </row>
    <row r="6" spans="1:5" ht="15.75">
      <c r="A6" s="3"/>
      <c r="B6" s="3"/>
      <c r="C6" s="3"/>
      <c r="D6" s="3"/>
      <c r="E6" s="4" t="s">
        <v>4</v>
      </c>
    </row>
    <row r="7" spans="1:5" ht="47.25">
      <c r="A7" s="5" t="s">
        <v>5</v>
      </c>
      <c r="B7" s="5" t="s">
        <v>6</v>
      </c>
      <c r="C7" s="5" t="s">
        <v>36</v>
      </c>
      <c r="D7" s="5" t="s">
        <v>38</v>
      </c>
      <c r="E7" s="5" t="s">
        <v>7</v>
      </c>
    </row>
    <row r="8" spans="1:5" s="21" customFormat="1" ht="31.5">
      <c r="A8" s="17">
        <v>1</v>
      </c>
      <c r="B8" s="12" t="s">
        <v>8</v>
      </c>
      <c r="C8" s="13">
        <v>4555</v>
      </c>
      <c r="D8" s="14">
        <v>3315.6</v>
      </c>
      <c r="E8" s="20">
        <f>D8/C8*100</f>
        <v>72.79034028540066</v>
      </c>
    </row>
    <row r="9" spans="1:6" s="21" customFormat="1" ht="15.75">
      <c r="A9" s="22">
        <v>2</v>
      </c>
      <c r="B9" s="6" t="s">
        <v>9</v>
      </c>
      <c r="C9" s="11">
        <v>149822.6</v>
      </c>
      <c r="D9" s="11">
        <v>112023.1</v>
      </c>
      <c r="E9" s="20">
        <f aca="true" t="shared" si="0" ref="E9:E23">D9/C9*100</f>
        <v>74.77049523903604</v>
      </c>
      <c r="F9" s="23"/>
    </row>
    <row r="10" spans="1:5" s="21" customFormat="1" ht="15.75">
      <c r="A10" s="22">
        <v>3</v>
      </c>
      <c r="B10" s="6" t="s">
        <v>10</v>
      </c>
      <c r="C10" s="11">
        <v>56780.4</v>
      </c>
      <c r="D10" s="11">
        <v>42552.9</v>
      </c>
      <c r="E10" s="20">
        <f t="shared" si="0"/>
        <v>74.94293805608979</v>
      </c>
    </row>
    <row r="11" spans="1:5" s="21" customFormat="1" ht="15.75">
      <c r="A11" s="22">
        <v>4</v>
      </c>
      <c r="B11" s="6" t="s">
        <v>11</v>
      </c>
      <c r="C11" s="11">
        <v>17215.1</v>
      </c>
      <c r="D11" s="11">
        <v>12747.1</v>
      </c>
      <c r="E11" s="20">
        <f t="shared" si="0"/>
        <v>74.0460409756551</v>
      </c>
    </row>
    <row r="12" spans="1:5" s="21" customFormat="1" ht="31.5" customHeight="1">
      <c r="A12" s="22">
        <v>5</v>
      </c>
      <c r="B12" s="15" t="s">
        <v>12</v>
      </c>
      <c r="C12" s="11">
        <v>132332.8</v>
      </c>
      <c r="D12" s="11">
        <v>97692.1</v>
      </c>
      <c r="E12" s="20">
        <f t="shared" si="0"/>
        <v>73.82304311553901</v>
      </c>
    </row>
    <row r="13" spans="1:5" s="21" customFormat="1" ht="15.75">
      <c r="A13" s="22">
        <v>9</v>
      </c>
      <c r="B13" s="6" t="s">
        <v>13</v>
      </c>
      <c r="C13" s="11">
        <v>10112.2</v>
      </c>
      <c r="D13" s="11">
        <v>7578.1</v>
      </c>
      <c r="E13" s="20">
        <f t="shared" si="0"/>
        <v>74.94017127825794</v>
      </c>
    </row>
    <row r="14" spans="1:5" s="21" customFormat="1" ht="15.75">
      <c r="A14" s="22">
        <v>10</v>
      </c>
      <c r="B14" s="6" t="s">
        <v>14</v>
      </c>
      <c r="C14" s="11">
        <v>18651.2</v>
      </c>
      <c r="D14" s="11">
        <v>13356.5</v>
      </c>
      <c r="E14" s="20">
        <f t="shared" si="0"/>
        <v>71.6120142403706</v>
      </c>
    </row>
    <row r="15" spans="1:5" s="21" customFormat="1" ht="15.75">
      <c r="A15" s="22">
        <v>11</v>
      </c>
      <c r="B15" s="6" t="s">
        <v>15</v>
      </c>
      <c r="C15" s="11">
        <v>39131.8</v>
      </c>
      <c r="D15" s="11">
        <v>29915.4</v>
      </c>
      <c r="E15" s="20">
        <f t="shared" si="0"/>
        <v>76.44779948788452</v>
      </c>
    </row>
    <row r="16" spans="1:5" s="21" customFormat="1" ht="15.75">
      <c r="A16" s="22">
        <v>14</v>
      </c>
      <c r="B16" s="6" t="s">
        <v>16</v>
      </c>
      <c r="C16" s="11">
        <v>63431.9</v>
      </c>
      <c r="D16" s="11">
        <v>48970.5</v>
      </c>
      <c r="E16" s="20">
        <f t="shared" si="0"/>
        <v>77.20169189319569</v>
      </c>
    </row>
    <row r="17" spans="1:5" s="21" customFormat="1" ht="15.75">
      <c r="A17" s="22">
        <v>15</v>
      </c>
      <c r="B17" s="6" t="s">
        <v>17</v>
      </c>
      <c r="C17" s="11">
        <v>27403.6</v>
      </c>
      <c r="D17" s="11">
        <v>21119.4</v>
      </c>
      <c r="E17" s="20">
        <f t="shared" si="0"/>
        <v>77.06797647024479</v>
      </c>
    </row>
    <row r="18" spans="1:5" s="21" customFormat="1" ht="15.75">
      <c r="A18" s="22">
        <v>16</v>
      </c>
      <c r="B18" s="6" t="s">
        <v>18</v>
      </c>
      <c r="C18" s="11">
        <v>41236.6</v>
      </c>
      <c r="D18" s="11">
        <v>29837.8</v>
      </c>
      <c r="E18" s="20">
        <f t="shared" si="0"/>
        <v>72.35756585169484</v>
      </c>
    </row>
    <row r="19" spans="1:5" s="21" customFormat="1" ht="15.75">
      <c r="A19" s="22">
        <v>17</v>
      </c>
      <c r="B19" s="6" t="s">
        <v>19</v>
      </c>
      <c r="C19" s="11">
        <v>20217</v>
      </c>
      <c r="D19" s="11">
        <v>15352.3</v>
      </c>
      <c r="E19" s="20">
        <f t="shared" si="0"/>
        <v>75.9375772864421</v>
      </c>
    </row>
    <row r="20" spans="1:5" s="21" customFormat="1" ht="15.75">
      <c r="A20" s="22">
        <v>18</v>
      </c>
      <c r="B20" s="6" t="s">
        <v>20</v>
      </c>
      <c r="C20" s="11">
        <v>55558.9</v>
      </c>
      <c r="D20" s="11">
        <v>40347.1</v>
      </c>
      <c r="E20" s="20">
        <f t="shared" si="0"/>
        <v>72.62040825142326</v>
      </c>
    </row>
    <row r="21" spans="1:5" s="21" customFormat="1" ht="15.75">
      <c r="A21" s="22">
        <v>20</v>
      </c>
      <c r="B21" s="6" t="s">
        <v>33</v>
      </c>
      <c r="C21" s="11">
        <v>45303</v>
      </c>
      <c r="D21" s="11">
        <v>33679.5</v>
      </c>
      <c r="E21" s="20">
        <f t="shared" si="0"/>
        <v>74.34275875769816</v>
      </c>
    </row>
    <row r="22" spans="1:5" s="21" customFormat="1" ht="15.75">
      <c r="A22" s="22">
        <v>21</v>
      </c>
      <c r="B22" s="6" t="s">
        <v>21</v>
      </c>
      <c r="C22" s="11">
        <v>23694.6</v>
      </c>
      <c r="D22" s="11">
        <v>16178.1</v>
      </c>
      <c r="E22" s="20">
        <f t="shared" si="0"/>
        <v>68.27758223392672</v>
      </c>
    </row>
    <row r="23" spans="1:6" s="21" customFormat="1" ht="33.75" customHeight="1">
      <c r="A23" s="17">
        <v>22</v>
      </c>
      <c r="B23" s="16" t="s">
        <v>22</v>
      </c>
      <c r="C23" s="11">
        <v>11635.4</v>
      </c>
      <c r="D23" s="11">
        <v>7892.9</v>
      </c>
      <c r="E23" s="20">
        <f t="shared" si="0"/>
        <v>67.83522697973426</v>
      </c>
      <c r="F23" s="24"/>
    </row>
    <row r="24" spans="1:6" s="21" customFormat="1" ht="20.25" customHeight="1">
      <c r="A24" s="17">
        <v>23</v>
      </c>
      <c r="B24" s="16" t="s">
        <v>23</v>
      </c>
      <c r="C24" s="11">
        <v>9669.7</v>
      </c>
      <c r="D24" s="11">
        <v>7142.1</v>
      </c>
      <c r="E24" s="20">
        <f aca="true" t="shared" si="1" ref="E24:E32">D24/C24*100</f>
        <v>73.8606161514835</v>
      </c>
      <c r="F24" s="34"/>
    </row>
    <row r="25" spans="1:6" s="21" customFormat="1" ht="31.5" customHeight="1">
      <c r="A25" s="17">
        <v>24</v>
      </c>
      <c r="B25" s="16" t="s">
        <v>24</v>
      </c>
      <c r="C25" s="11">
        <v>31167.2</v>
      </c>
      <c r="D25" s="11">
        <v>25358.9</v>
      </c>
      <c r="E25" s="20">
        <f t="shared" si="1"/>
        <v>81.36406221925614</v>
      </c>
      <c r="F25" s="34"/>
    </row>
    <row r="26" spans="1:6" s="21" customFormat="1" ht="31.5" customHeight="1">
      <c r="A26" s="17">
        <v>25</v>
      </c>
      <c r="B26" s="16" t="s">
        <v>35</v>
      </c>
      <c r="C26" s="11">
        <v>12962.9</v>
      </c>
      <c r="D26" s="11">
        <v>9293.6</v>
      </c>
      <c r="E26" s="20">
        <f t="shared" si="1"/>
        <v>71.69383394147914</v>
      </c>
      <c r="F26" s="25"/>
    </row>
    <row r="27" spans="1:6" s="21" customFormat="1" ht="31.5" customHeight="1">
      <c r="A27" s="17">
        <v>26</v>
      </c>
      <c r="B27" s="16" t="s">
        <v>34</v>
      </c>
      <c r="C27" s="11">
        <v>3176.5</v>
      </c>
      <c r="D27" s="11">
        <v>2411.3</v>
      </c>
      <c r="E27" s="20">
        <f t="shared" si="1"/>
        <v>75.9105934204313</v>
      </c>
      <c r="F27" s="25"/>
    </row>
    <row r="28" spans="1:5" s="21" customFormat="1" ht="15.75">
      <c r="A28" s="17">
        <v>27</v>
      </c>
      <c r="B28" s="15" t="s">
        <v>25</v>
      </c>
      <c r="C28" s="18">
        <v>96711.5</v>
      </c>
      <c r="D28" s="19">
        <v>73443</v>
      </c>
      <c r="E28" s="20">
        <f t="shared" si="1"/>
        <v>75.94029665551668</v>
      </c>
    </row>
    <row r="29" spans="1:5" s="21" customFormat="1" ht="33" customHeight="1">
      <c r="A29" s="17">
        <v>28</v>
      </c>
      <c r="B29" s="15" t="s">
        <v>26</v>
      </c>
      <c r="C29" s="18">
        <v>92002.4</v>
      </c>
      <c r="D29" s="19">
        <v>63221.9</v>
      </c>
      <c r="E29" s="20">
        <f t="shared" si="1"/>
        <v>68.71766388702903</v>
      </c>
    </row>
    <row r="30" spans="1:5" s="21" customFormat="1" ht="50.25" customHeight="1">
      <c r="A30" s="17">
        <v>29</v>
      </c>
      <c r="B30" s="16" t="s">
        <v>27</v>
      </c>
      <c r="C30" s="18">
        <v>19605.6</v>
      </c>
      <c r="D30" s="19">
        <v>9558.9</v>
      </c>
      <c r="E30" s="20">
        <f t="shared" si="1"/>
        <v>48.7559676827029</v>
      </c>
    </row>
    <row r="31" spans="1:5" s="21" customFormat="1" ht="31.5" customHeight="1">
      <c r="A31" s="17">
        <v>30</v>
      </c>
      <c r="B31" s="16" t="s">
        <v>28</v>
      </c>
      <c r="C31" s="18">
        <v>163839.2</v>
      </c>
      <c r="D31" s="19">
        <v>54755.3</v>
      </c>
      <c r="E31" s="20">
        <f t="shared" si="1"/>
        <v>33.42014609446335</v>
      </c>
    </row>
    <row r="32" spans="1:5" s="21" customFormat="1" ht="15.75">
      <c r="A32" s="6"/>
      <c r="B32" s="26" t="s">
        <v>29</v>
      </c>
      <c r="C32" s="18">
        <f>SUM(C8:C31)</f>
        <v>1146217.1</v>
      </c>
      <c r="D32" s="18">
        <f>SUM(D8:D31)</f>
        <v>777743.4000000001</v>
      </c>
      <c r="E32" s="20">
        <f t="shared" si="1"/>
        <v>67.8530620420861</v>
      </c>
    </row>
    <row r="33" spans="1:5" s="21" customFormat="1" ht="15.75">
      <c r="A33" s="27"/>
      <c r="B33" s="28"/>
      <c r="C33" s="29"/>
      <c r="D33" s="29"/>
      <c r="E33" s="30"/>
    </row>
    <row r="34" spans="1:5" s="21" customFormat="1" ht="15.75">
      <c r="A34" s="27"/>
      <c r="B34" s="28"/>
      <c r="C34" s="29"/>
      <c r="D34" s="29"/>
      <c r="E34" s="30"/>
    </row>
    <row r="35" spans="1:5" s="21" customFormat="1" ht="12.75">
      <c r="A35" s="31"/>
      <c r="B35" s="31"/>
      <c r="C35" s="31"/>
      <c r="D35" s="31"/>
      <c r="E35" s="31"/>
    </row>
    <row r="36" spans="1:5" ht="15.75">
      <c r="A36" s="8" t="s">
        <v>30</v>
      </c>
      <c r="B36" s="8"/>
      <c r="C36" s="9"/>
      <c r="D36" s="35" t="s">
        <v>32</v>
      </c>
      <c r="E36" s="35"/>
    </row>
    <row r="37" spans="1:5" ht="15.75">
      <c r="A37" s="8"/>
      <c r="B37" s="8"/>
      <c r="C37" s="8"/>
      <c r="D37" s="8"/>
      <c r="E37" s="8"/>
    </row>
    <row r="38" spans="1:5" ht="15.75">
      <c r="A38" s="7" t="s">
        <v>31</v>
      </c>
      <c r="B38" s="7"/>
      <c r="C38" s="8"/>
      <c r="D38" s="33"/>
      <c r="E38" s="33"/>
    </row>
    <row r="39" spans="1:5" ht="15.75">
      <c r="A39" s="32" t="s">
        <v>39</v>
      </c>
      <c r="B39" s="32"/>
      <c r="C39" s="8"/>
      <c r="D39" s="8"/>
      <c r="E39" s="8"/>
    </row>
    <row r="40" spans="2:5" ht="12.75">
      <c r="B40" s="10"/>
      <c r="C40" s="10"/>
      <c r="D40" s="10"/>
      <c r="E40" s="10"/>
    </row>
  </sheetData>
  <sheetProtection selectLockedCells="1" selectUnlockedCells="1"/>
  <mergeCells count="9">
    <mergeCell ref="A1:E1"/>
    <mergeCell ref="A2:E2"/>
    <mergeCell ref="A3:E3"/>
    <mergeCell ref="A4:E4"/>
    <mergeCell ref="A39:B39"/>
    <mergeCell ref="A5:E5"/>
    <mergeCell ref="F24:F25"/>
    <mergeCell ref="D36:E36"/>
    <mergeCell ref="D38:E38"/>
  </mergeCells>
  <printOptions/>
  <pageMargins left="0.86" right="0.2" top="0.58" bottom="0.17" header="0.7" footer="0.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MariaA</cp:lastModifiedBy>
  <cp:lastPrinted>2022-07-12T08:32:49Z</cp:lastPrinted>
  <dcterms:created xsi:type="dcterms:W3CDTF">2016-07-13T05:56:22Z</dcterms:created>
  <dcterms:modified xsi:type="dcterms:W3CDTF">2022-10-13T09:11:35Z</dcterms:modified>
  <cp:category/>
  <cp:version/>
  <cp:contentType/>
  <cp:contentStatus/>
</cp:coreProperties>
</file>