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мес. 2021" sheetId="1" r:id="rId1"/>
  </sheets>
  <definedNames>
    <definedName name="_xlnm.Print_Area" localSheetId="0">'9 мес. 2021'!$A$1:$E$40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<sst xmlns="http://schemas.openxmlformats.org/spreadsheetml/2006/main" count="40" uniqueCount="40">
  <si>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</si>
  <si>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</si>
  <si>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</si>
  <si>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</si>
  <si>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</si>
  <si>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</si>
  <si>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</si>
  <si>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</si>
  <si>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</si>
  <si>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</si>
  <si>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</si>
  <si>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</si>
  <si>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</si>
  <si>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</si>
  <si>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</si>
  <si>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</si>
  <si>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</si>
  <si>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</si>
  <si>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</si>
  <si>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</si>
  <si>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</si>
  <si>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</si>
  <si>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</si>
  <si>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</si>
  <si>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</si>
  <si>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</si>
  <si>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</si>
  <si>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</si>
  <si>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</si>
  <si>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</si>
  <si>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</si>
  <si>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</si>
  <si>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</si>
  <si>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</si>
  <si>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</si>
  <si>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План                на 2021  год</t>
  </si>
  <si>
    <t>МБОУ ДО "Онежская школа искусств"</t>
  </si>
  <si>
    <t>за 9 месяцев 2021 года</t>
  </si>
  <si>
    <t>Исполнено                     за 9 месяцев 2021 года</t>
  </si>
  <si>
    <t>20.10.2021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</si>
</sst>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">
      <selection activeCell="A40" sqref="A40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37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35</v>
      </c>
      <c r="D7" s="5" t="s">
        <v>38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4295</v>
      </c>
      <c r="D8" s="14">
        <v>2903.9</v>
      </c>
      <c r="E8" s="20">
        <f>D8/C8*100</f>
        <v>67.61117578579744</v>
      </c>
    </row>
    <row r="9" spans="1:6" s="21" customFormat="1" ht="15.75">
      <c r="A9" s="22">
        <v>2</v>
      </c>
      <c r="B9" s="6" t="s">
        <v>9</v>
      </c>
      <c r="C9" s="11">
        <v>149472.5</v>
      </c>
      <c r="D9" s="11">
        <v>113453.3</v>
      </c>
      <c r="E9" s="20">
        <f aca="true" t="shared" si="0" ref="E9:E23">D9/C9*100</f>
        <v>75.90245697369082</v>
      </c>
      <c r="F9" s="23"/>
    </row>
    <row r="10" spans="1:5" s="21" customFormat="1" ht="15.75">
      <c r="A10" s="22">
        <v>3</v>
      </c>
      <c r="B10" s="6" t="s">
        <v>10</v>
      </c>
      <c r="C10" s="11">
        <v>68579.7</v>
      </c>
      <c r="D10" s="11">
        <v>41826</v>
      </c>
      <c r="E10" s="20">
        <f t="shared" si="0"/>
        <v>60.98889321475597</v>
      </c>
    </row>
    <row r="11" spans="1:5" s="21" customFormat="1" ht="15.75">
      <c r="A11" s="22">
        <v>4</v>
      </c>
      <c r="B11" s="6" t="s">
        <v>11</v>
      </c>
      <c r="C11" s="11">
        <v>19393.5</v>
      </c>
      <c r="D11" s="11">
        <v>14866.1</v>
      </c>
      <c r="E11" s="20">
        <f t="shared" si="0"/>
        <v>76.65506484131282</v>
      </c>
    </row>
    <row r="12" spans="1:5" s="21" customFormat="1" ht="31.5" customHeight="1">
      <c r="A12" s="22">
        <v>5</v>
      </c>
      <c r="B12" s="15" t="s">
        <v>12</v>
      </c>
      <c r="C12" s="11">
        <v>120444.4</v>
      </c>
      <c r="D12" s="11">
        <v>89986</v>
      </c>
      <c r="E12" s="20">
        <f t="shared" si="0"/>
        <v>74.71165118511114</v>
      </c>
    </row>
    <row r="13" spans="1:5" s="21" customFormat="1" ht="15.75">
      <c r="A13" s="22">
        <v>9</v>
      </c>
      <c r="B13" s="6" t="s">
        <v>13</v>
      </c>
      <c r="C13" s="11">
        <v>10056.4</v>
      </c>
      <c r="D13" s="11">
        <v>7942.7</v>
      </c>
      <c r="E13" s="20">
        <f t="shared" si="0"/>
        <v>78.98154409132493</v>
      </c>
    </row>
    <row r="14" spans="1:5" s="21" customFormat="1" ht="15.75">
      <c r="A14" s="22">
        <v>10</v>
      </c>
      <c r="B14" s="6" t="s">
        <v>14</v>
      </c>
      <c r="C14" s="11">
        <v>16904.2</v>
      </c>
      <c r="D14" s="11">
        <v>12863.1</v>
      </c>
      <c r="E14" s="20">
        <f t="shared" si="0"/>
        <v>76.09410679002852</v>
      </c>
    </row>
    <row r="15" spans="1:5" s="21" customFormat="1" ht="15.75">
      <c r="A15" s="22">
        <v>11</v>
      </c>
      <c r="B15" s="6" t="s">
        <v>15</v>
      </c>
      <c r="C15" s="11">
        <v>40215.8</v>
      </c>
      <c r="D15" s="11">
        <v>30617.5</v>
      </c>
      <c r="E15" s="20">
        <f t="shared" si="0"/>
        <v>76.13301239811217</v>
      </c>
    </row>
    <row r="16" spans="1:5" s="21" customFormat="1" ht="15.75">
      <c r="A16" s="22">
        <v>14</v>
      </c>
      <c r="B16" s="6" t="s">
        <v>16</v>
      </c>
      <c r="C16" s="11">
        <v>55651.9</v>
      </c>
      <c r="D16" s="11">
        <v>42703.9</v>
      </c>
      <c r="E16" s="20">
        <f t="shared" si="0"/>
        <v>76.73394798740026</v>
      </c>
    </row>
    <row r="17" spans="1:5" s="21" customFormat="1" ht="15.75">
      <c r="A17" s="22">
        <v>15</v>
      </c>
      <c r="B17" s="6" t="s">
        <v>17</v>
      </c>
      <c r="C17" s="11">
        <v>26114.3</v>
      </c>
      <c r="D17" s="11">
        <v>20197.1</v>
      </c>
      <c r="E17" s="20">
        <f t="shared" si="0"/>
        <v>77.3411502510119</v>
      </c>
    </row>
    <row r="18" spans="1:5" s="21" customFormat="1" ht="15.75">
      <c r="A18" s="22">
        <v>16</v>
      </c>
      <c r="B18" s="6" t="s">
        <v>18</v>
      </c>
      <c r="C18" s="11">
        <v>40430.5</v>
      </c>
      <c r="D18" s="11">
        <v>30617.1</v>
      </c>
      <c r="E18" s="20">
        <f t="shared" si="0"/>
        <v>75.72773030261807</v>
      </c>
    </row>
    <row r="19" spans="1:5" s="21" customFormat="1" ht="15.75">
      <c r="A19" s="22">
        <v>17</v>
      </c>
      <c r="B19" s="6" t="s">
        <v>19</v>
      </c>
      <c r="C19" s="11">
        <v>21304.4</v>
      </c>
      <c r="D19" s="11">
        <v>15384.3</v>
      </c>
      <c r="E19" s="20">
        <f t="shared" si="0"/>
        <v>72.21184356283207</v>
      </c>
    </row>
    <row r="20" spans="1:5" s="21" customFormat="1" ht="15.75">
      <c r="A20" s="22">
        <v>18</v>
      </c>
      <c r="B20" s="6" t="s">
        <v>20</v>
      </c>
      <c r="C20" s="11">
        <v>52050</v>
      </c>
      <c r="D20" s="11">
        <v>39738</v>
      </c>
      <c r="E20" s="20">
        <f t="shared" si="0"/>
        <v>76.34582132564842</v>
      </c>
    </row>
    <row r="21" spans="1:5" s="21" customFormat="1" ht="15.75">
      <c r="A21" s="22">
        <v>20</v>
      </c>
      <c r="B21" s="6" t="s">
        <v>33</v>
      </c>
      <c r="C21" s="11">
        <v>43343.6</v>
      </c>
      <c r="D21" s="11">
        <v>33991.7</v>
      </c>
      <c r="E21" s="20">
        <f t="shared" si="0"/>
        <v>78.42380420638803</v>
      </c>
    </row>
    <row r="22" spans="1:5" s="21" customFormat="1" ht="15.75">
      <c r="A22" s="22">
        <v>21</v>
      </c>
      <c r="B22" s="6" t="s">
        <v>21</v>
      </c>
      <c r="C22" s="11">
        <v>31012.2</v>
      </c>
      <c r="D22" s="11">
        <v>18692.6</v>
      </c>
      <c r="E22" s="20">
        <f t="shared" si="0"/>
        <v>60.27498855289208</v>
      </c>
    </row>
    <row r="23" spans="1:6" s="21" customFormat="1" ht="33.75" customHeight="1">
      <c r="A23" s="17">
        <v>22</v>
      </c>
      <c r="B23" s="16" t="s">
        <v>22</v>
      </c>
      <c r="C23" s="11">
        <v>11220.3</v>
      </c>
      <c r="D23" s="11">
        <v>7772.9</v>
      </c>
      <c r="E23" s="20">
        <f t="shared" si="0"/>
        <v>69.27533131912695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8566.8</v>
      </c>
      <c r="D24" s="11">
        <v>6478.9</v>
      </c>
      <c r="E24" s="20">
        <f aca="true" t="shared" si="1" ref="E24:E32">D24/C24*100</f>
        <v>75.62800578979316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f>28652.2+90</f>
        <v>28742.2</v>
      </c>
      <c r="D25" s="11">
        <v>24364.3</v>
      </c>
      <c r="E25" s="20">
        <f t="shared" si="1"/>
        <v>84.76838933693315</v>
      </c>
      <c r="F25" s="34"/>
    </row>
    <row r="26" spans="1:6" s="21" customFormat="1" ht="31.5" customHeight="1">
      <c r="A26" s="17">
        <v>25</v>
      </c>
      <c r="B26" s="16" t="s">
        <v>36</v>
      </c>
      <c r="C26" s="11">
        <v>9300.2</v>
      </c>
      <c r="D26" s="11">
        <v>5127.4</v>
      </c>
      <c r="E26" s="20">
        <f t="shared" si="1"/>
        <v>55.132147695748465</v>
      </c>
      <c r="F26" s="25"/>
    </row>
    <row r="27" spans="1:6" s="21" customFormat="1" ht="31.5" customHeight="1">
      <c r="A27" s="17">
        <v>26</v>
      </c>
      <c r="B27" s="16" t="s">
        <v>34</v>
      </c>
      <c r="C27" s="11">
        <v>4051</v>
      </c>
      <c r="D27" s="11">
        <v>2941.1</v>
      </c>
      <c r="E27" s="20">
        <f t="shared" si="1"/>
        <v>72.60182670945446</v>
      </c>
      <c r="F27" s="25"/>
    </row>
    <row r="28" spans="1:5" s="21" customFormat="1" ht="15.75">
      <c r="A28" s="17">
        <v>27</v>
      </c>
      <c r="B28" s="15" t="s">
        <v>25</v>
      </c>
      <c r="C28" s="18">
        <v>83464.5</v>
      </c>
      <c r="D28" s="19">
        <v>65217.4</v>
      </c>
      <c r="E28" s="20">
        <f t="shared" si="1"/>
        <v>78.13789095962954</v>
      </c>
    </row>
    <row r="29" spans="1:5" s="21" customFormat="1" ht="33" customHeight="1">
      <c r="A29" s="17">
        <v>28</v>
      </c>
      <c r="B29" s="15" t="s">
        <v>26</v>
      </c>
      <c r="C29" s="18">
        <v>92235.1</v>
      </c>
      <c r="D29" s="19">
        <v>53820.7</v>
      </c>
      <c r="E29" s="20">
        <f t="shared" si="1"/>
        <v>58.35164704109389</v>
      </c>
    </row>
    <row r="30" spans="1:5" s="21" customFormat="1" ht="50.25" customHeight="1">
      <c r="A30" s="17">
        <v>29</v>
      </c>
      <c r="B30" s="16" t="s">
        <v>27</v>
      </c>
      <c r="C30" s="18">
        <v>30042.2</v>
      </c>
      <c r="D30" s="19">
        <v>9180.8</v>
      </c>
      <c r="E30" s="20">
        <f t="shared" si="1"/>
        <v>30.5596793843327</v>
      </c>
    </row>
    <row r="31" spans="1:5" s="21" customFormat="1" ht="31.5" customHeight="1">
      <c r="A31" s="17">
        <v>30</v>
      </c>
      <c r="B31" s="16" t="s">
        <v>28</v>
      </c>
      <c r="C31" s="18">
        <v>300728.8</v>
      </c>
      <c r="D31" s="19">
        <v>116642.1</v>
      </c>
      <c r="E31" s="20">
        <f t="shared" si="1"/>
        <v>38.78647472407033</v>
      </c>
    </row>
    <row r="32" spans="1:5" s="21" customFormat="1" ht="15.75">
      <c r="A32" s="6"/>
      <c r="B32" s="26" t="s">
        <v>29</v>
      </c>
      <c r="C32" s="18">
        <f>SUM(C8:C31)</f>
        <v>1267619.4999999998</v>
      </c>
      <c r="D32" s="18">
        <f>SUM(D8:D31)</f>
        <v>807328.9</v>
      </c>
      <c r="E32" s="20">
        <f t="shared" si="1"/>
        <v>63.688583206553716</v>
      </c>
    </row>
    <row r="33" spans="1:5" s="21" customFormat="1" ht="15.75">
      <c r="A33" s="27"/>
      <c r="B33" s="28"/>
      <c r="C33" s="29"/>
      <c r="D33" s="29"/>
      <c r="E33" s="30"/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15.75">
      <c r="A36" s="8" t="s">
        <v>30</v>
      </c>
      <c r="B36" s="8"/>
      <c r="C36" s="9"/>
      <c r="D36" s="35" t="s">
        <v>32</v>
      </c>
      <c r="E36" s="35"/>
    </row>
    <row r="37" spans="1:5" ht="15.75">
      <c r="A37" s="8"/>
      <c r="B37" s="8"/>
      <c r="C37" s="8"/>
      <c r="D37" s="8"/>
      <c r="E37" s="8"/>
    </row>
    <row r="38" spans="1:5" ht="15.75">
      <c r="A38" s="7" t="s">
        <v>31</v>
      </c>
      <c r="B38" s="7"/>
      <c r="C38" s="8"/>
      <c r="D38" s="33"/>
      <c r="E38" s="33"/>
    </row>
    <row r="39" spans="1:5" ht="15.75">
      <c r="A39" s="32" t="s">
        <v>39</v>
      </c>
      <c r="B39" s="32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9">
    <mergeCell ref="A1:E1"/>
    <mergeCell ref="A2:E2"/>
    <mergeCell ref="A3:E3"/>
    <mergeCell ref="A4:E4"/>
    <mergeCell ref="A39:B39"/>
    <mergeCell ref="A5:E5"/>
    <mergeCell ref="F24:F25"/>
    <mergeCell ref="D36:E36"/>
    <mergeCell ref="D38:E38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2021-10-20T08:25:14Z</cp:lastPrinted>
  <dcterms:created xsi:type="dcterms:W3CDTF">2016-07-13T05:56:22Z</dcterms:created>
  <dcterms:modified xsi:type="dcterms:W3CDTF">2022-01-19T09:38:16Z</dcterms:modified>
  <cp:category/>
  <cp:version/>
  <cp:contentType/>
  <cp:contentStatus/>
</cp:coreProperties>
</file>