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Район" sheetId="1" r:id="rId1"/>
    <sheet name="Город" sheetId="2" r:id="rId2"/>
    <sheet name="Государственные программы" sheetId="3" r:id="rId3"/>
  </sheets>
  <definedNames/>
  <calcPr fullCalcOnLoad="1"/>
</workbook>
</file>

<file path=xl/sharedStrings.xml><?xml version="1.0" encoding="utf-8"?>
<sst xmlns="http://schemas.openxmlformats.org/spreadsheetml/2006/main" count="164" uniqueCount="137">
  <si>
    <t>Сведения о реализации национальных проектов и муниципальных программ, реализуемых в 2020 году по  муниципальному образованию “Онежский муниципальный район”</t>
  </si>
  <si>
    <t xml:space="preserve">   №   п/п</t>
  </si>
  <si>
    <t>Наименование национальных проектов, муниципальных программ</t>
  </si>
  <si>
    <t>Финансирование, тыс. руб.</t>
  </si>
  <si>
    <t>Национальный проект “Демография”</t>
  </si>
  <si>
    <t>1.</t>
  </si>
  <si>
    <t>Содействие занятости женщин-создание условий дошкольного образования  для детей  в возрасте до трёх лет</t>
  </si>
  <si>
    <t xml:space="preserve">финансирование на текущую дату не выделено </t>
  </si>
  <si>
    <t>Национальный проект “Жилье и городская среда”</t>
  </si>
  <si>
    <t>2.</t>
  </si>
  <si>
    <t>Региональный проект “Жилье”</t>
  </si>
  <si>
    <t>3.</t>
  </si>
  <si>
    <t>Региональный проект “Формирование комфортной городской среды в Архангельской области”</t>
  </si>
  <si>
    <t>Муниципальные программы</t>
  </si>
  <si>
    <t>Муниципальная программа "Развитие муниципальной службы в администрации муниципального образования "Онежский муниципальный район" на 2019-2021 годы"</t>
  </si>
  <si>
    <t>Муниципальная программа "Развитие системы образования в Онежском районе на 2019-2021 годы"</t>
  </si>
  <si>
    <t>2.1</t>
  </si>
  <si>
    <t>Подпрограмма "Развитие системы дошкольного образования"</t>
  </si>
  <si>
    <t>2.2</t>
  </si>
  <si>
    <t>Подпрограмма "Развитие системы общего образования"</t>
  </si>
  <si>
    <t>2.3</t>
  </si>
  <si>
    <t>Подпрограмма "Развитие системы дополнительного образования"</t>
  </si>
  <si>
    <t>2.4</t>
  </si>
  <si>
    <t>Подпрограмма "Обеспечение безопасности муниципальных образовательных учреждений"</t>
  </si>
  <si>
    <t>2.5</t>
  </si>
  <si>
    <t>Подпрограмма "Семья и дети"</t>
  </si>
  <si>
    <t>2.6</t>
  </si>
  <si>
    <t>Подпрограмма "Одаренные дети"</t>
  </si>
  <si>
    <t>Подпрограмма "Развитие системы воспитания подрастающего поколения"</t>
  </si>
  <si>
    <t>4.</t>
  </si>
  <si>
    <t>Муниципальная программа "Формирование, содержание и рациональное использование имущества муниципального образования "Онежский муниципальный район" на 2019-2021 годы"</t>
  </si>
  <si>
    <t>5.</t>
  </si>
  <si>
    <t>Муниципальная программа "Культура Онежского района (2017-2020 годы)"</t>
  </si>
  <si>
    <t>6.</t>
  </si>
  <si>
    <t xml:space="preserve">Муниципальная программа "Обеспечение жильем молодых семей на территории муниципального образования "Онежский муниципальный район" на 2017 - 2020 годы" </t>
  </si>
  <si>
    <t>7.</t>
  </si>
  <si>
    <t xml:space="preserve">Муниципальная программа "Развитие въездного и внутреннего  туризма в Онежском районе (2019-2022 годы)" </t>
  </si>
  <si>
    <t>8.</t>
  </si>
  <si>
    <t xml:space="preserve">Муниципальная программа "Содействие развитию социально ориентированных некоммерческих организаций в Онежском муниципальном районе на 2017 - 2020 годы" </t>
  </si>
  <si>
    <t>9.</t>
  </si>
  <si>
    <t>Муниципальная программа "Поддержка сельхозтоваропроизводителей Онежского района на 2017-2020 годы"</t>
  </si>
  <si>
    <t>10.</t>
  </si>
  <si>
    <t>Муниципальная программа "Комплексное развитие сельских территорий Онежского муниципального района на 2020-2025 годы"</t>
  </si>
  <si>
    <t>11.</t>
  </si>
  <si>
    <t>Муниципальная программа "Безопасное обращение с отходами производства и потребления в Онежском районе на 2016-2020 годы"</t>
  </si>
  <si>
    <t>12.</t>
  </si>
  <si>
    <t>Муниципальная программа "Противодействие коррупции на территории Онежского муниципального района на 2017 - 2020 годы"</t>
  </si>
  <si>
    <t>13.</t>
  </si>
  <si>
    <t>Муниципальная программа "Капитальный ремонт муниципального жилищного фонда муниципального образования "Онежский муниципальный район" на 2020-2022 годы"</t>
  </si>
  <si>
    <t>14.</t>
  </si>
  <si>
    <t>Муниципальная программа "Развитие спорта в Онежском районе (2017-2020 годы)"</t>
  </si>
  <si>
    <t>15.</t>
  </si>
  <si>
    <t>Муниципальная программа " Профилактика правонарушений на территории муниципального образования "Онежский муниципальный район" на 2020 - 2022 годы"</t>
  </si>
  <si>
    <t>15.1</t>
  </si>
  <si>
    <t>Подпрограмма " Профилактика правонарушений на территории Онежского муниципального района на 2020 - 2022 годы"</t>
  </si>
  <si>
    <t>15.2</t>
  </si>
  <si>
    <t>Подпрограмма "Профилактика безнадзорности и правонарушений несовершеннолетних на 2020-2022 годы"</t>
  </si>
  <si>
    <t>16.</t>
  </si>
  <si>
    <t xml:space="preserve">Муниципальная программа  "Управление муниципальными финансами и муниципальным долгом муниципального образования  "Онежский муниципальный район" на 2017-2022 годы" </t>
  </si>
  <si>
    <t>16.1</t>
  </si>
  <si>
    <t>Подпрограмма "Управление муниципальным долгом муниципального образования "Онежский муниципальный район"</t>
  </si>
  <si>
    <t>16.2</t>
  </si>
  <si>
    <t>Подпрограмма "Поддержание устойчивого исполнения бюджетов поселений Онежского муниципального района"</t>
  </si>
  <si>
    <t>16.3</t>
  </si>
  <si>
    <t>Подпрограмма "Выравнивание бюджетной обеспеченности муниципальных образований (поселений) Онежского муниципального района"</t>
  </si>
  <si>
    <t>17.</t>
  </si>
  <si>
    <t>Муниципальная программа "Содержание и развитие дорожно-транспортной инфраструктуры Онежского района на 2017-2020 годы"</t>
  </si>
  <si>
    <t>17.1</t>
  </si>
  <si>
    <t xml:space="preserve">Подпрограмма "Дорожная деятельность в границах Онежского района на 2017 - 2020 годы" </t>
  </si>
  <si>
    <t>17.2</t>
  </si>
  <si>
    <t>Подпрограмма "Развитие общественного пассажирского транспорта на территории Онежского муниципального района на 2017-2020 годы"</t>
  </si>
  <si>
    <t>17.3</t>
  </si>
  <si>
    <t>Подпрограмма "Создание условий для обеспечения населения услугами водного транспорта в Онежском районе на 2019-2020 годы"</t>
  </si>
  <si>
    <t>18.</t>
  </si>
  <si>
    <t>Муниципальная программа "Развитие жилищного строительства на территории муниципального образования "Онежский муниципальный район" на 2018-2020 годы"</t>
  </si>
  <si>
    <t>19.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</si>
  <si>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"Онежский муниципальный район" на 2019-2021 годы"</t>
  </si>
  <si>
    <t>20.</t>
  </si>
  <si>
    <t>Муниципальная программа "Развитие молодежной политики в Онежском районе на 2017- 2020 годы"</t>
  </si>
  <si>
    <t>21.</t>
  </si>
  <si>
    <t>Муниципальная программа "Модернизация объектов водоснабжения, водоотведения и очистки сточных вод на территории муниципального образования "Онежский муниципальный район" на 2020-2024 годы"</t>
  </si>
  <si>
    <t>22.</t>
  </si>
  <si>
    <t>Муниципальная программа "Улучшение условий и охраны труда в муниципальном образовании "Онежский муниципальный район" на 2019-2021 годы"</t>
  </si>
  <si>
    <t>23.</t>
  </si>
  <si>
    <t>Муниципальная программа "Поддержка предпринимательства и торговли на территории Онежского муниципального района на 2018-2020 годы"</t>
  </si>
  <si>
    <t>24.</t>
  </si>
  <si>
    <t>Муниципальная программа "Социальная поддержка незащищенных слоев населения муниципального образования "Онежский муниципальный район" на 2019-2022 годы"</t>
  </si>
  <si>
    <t>25.</t>
  </si>
  <si>
    <t>Муниципальная программа "Развитие территориального общественного самоуправления в муниципальном образовании "Онежский муниципальный район" на 2019-2020 годы"</t>
  </si>
  <si>
    <t>26.</t>
  </si>
  <si>
    <t>Муниципальная программа "Защита населения Онежского района от пожаров и чрезвычайных ситуаций на 2019-2022 годы"</t>
  </si>
  <si>
    <t>27.</t>
  </si>
  <si>
    <t>Муниципальная программа " Обеспечение безопасности людей на водных объектах на территории Онежского района на 2019-2022 годы"</t>
  </si>
  <si>
    <t>28.</t>
  </si>
  <si>
    <t>Муниципальная программа "Энергосбережение и повышение энергетической эффективности муниципального образования "Онежский муниципальный район" на 2010-2020 годы"</t>
  </si>
  <si>
    <t>29.</t>
  </si>
  <si>
    <t xml:space="preserve">Муниципальная программа "Доступная среда на 2017-2020 годы" </t>
  </si>
  <si>
    <t>30.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</si>
  <si>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"Онежский муниципальный район" на 2019-2022 годы"</t>
  </si>
  <si>
    <t>31.</t>
  </si>
  <si>
    <t>Муниципальная программа "Охрана здоровья граждан и пропаганда здорового образа жизни в Онежском муниципальном районе на 2020-2022 годы"</t>
  </si>
  <si>
    <t>32.</t>
  </si>
  <si>
    <t xml:space="preserve">Муниципальная программа «Развитие системы обращения с твердыми коммунальными отходами в муниципальном образовании «Онежский муниципальный район» на 2020-2022 годы» </t>
  </si>
  <si>
    <t>Итого:</t>
  </si>
  <si>
    <t>Сведения о реализации муниципальных программ, реализуемых в 2020 году по муниципальному образованию “Онежское”</t>
  </si>
  <si>
    <t>Наименование муниципальных программ</t>
  </si>
  <si>
    <t>Муниципальная программа «Развитие культуры и туризма в городе Онега (2017-2020 годы)»</t>
  </si>
  <si>
    <t>Муниципальная программа «Защита населения от пожаров и чрезвычайных ситуаций на территории муниципального образования «Онежское» на 2019 – 2022 годы»</t>
  </si>
  <si>
    <t>Муниципальная программа «Обеспечение безопасности людей на водных объектах на территории муниципального образования «Онежское» на 2019-2022 годы»</t>
  </si>
  <si>
    <t>Муниципальная программа «Обеспечение жильем молодых семей на территории муниципального образования «Онежское» на 2017-2020 годы»</t>
  </si>
  <si>
    <t>Муниципальная программа «Комплексное развитие системы коммунальной инфраструктуры на территории муниципального образования «Онежское» на 2020-2022 годы»</t>
  </si>
  <si>
    <t>5.1</t>
  </si>
  <si>
    <t>Подпрограмма «Ремонт дренажей и тротуаров в г.Онега на 2020-2022 годы»</t>
  </si>
  <si>
    <t>5.2</t>
  </si>
  <si>
    <t>Подпрограмма «Ремонт системы водоснабжения и водоотведения в г.Онеге на 2020-2022 годы»</t>
  </si>
  <si>
    <t>Муниципальная программа «Обустройство городских лесов в г.Онеге на 2018-2020 годы»</t>
  </si>
  <si>
    <t>Муниципальная программа «Уличное освещение в городе Онеге на 2020-2022 годы»</t>
  </si>
  <si>
    <t>Муниципальная программа «Комплексное развитие транспортной инфраструктуры муниципального образования «Онежское» на 2020-2022 годы»</t>
  </si>
  <si>
    <t>8.1</t>
  </si>
  <si>
    <t>Подпрограмма «Дорожная деятельность в городе Онеге на 2020-2022 годы»</t>
  </si>
  <si>
    <t>8.2</t>
  </si>
  <si>
    <t>Подпрограмма «Развитие общественного пассажирского транспорта в городе Онеге на 2020-2022 годы»</t>
  </si>
  <si>
    <t>8.3</t>
  </si>
  <si>
    <t>Подпрограмма «Безопасность дорожного движения в городе Онеге на 2020-2022 годы»</t>
  </si>
  <si>
    <t>8.4</t>
  </si>
  <si>
    <t>Подпрограмма «Создание условий для обеспечения населения услугами водного транспорта в городе Онеге на 2020-2022 годы»</t>
  </si>
  <si>
    <t>Муниципальная программа «Капитальный ремонт муниципального жилого фонда муниципального образования «Онежское» на 2020-2022 годы»</t>
  </si>
  <si>
    <t>Муниципальная программа «Развитие спорта в городе Онега (2017 – 2020 годы)»</t>
  </si>
  <si>
    <t>Муниципальная программа «Развитие молодежной политики на территории муниципального образования «Онежское» на 2017 – 2020 годы»</t>
  </si>
  <si>
    <t>Муниципальная программа «Поддержка предпринимательства и торговли на территории муниципального образования «Онежское» на 2017-2020 годы»</t>
  </si>
  <si>
    <t>Муниципальная программа «Формирование современной городской среды на территории муниципального образования «Онежское» на 2018-2024 годы»</t>
  </si>
  <si>
    <t>Муниципальная программа «Расширение муниципальных кладбищ на территории муниципального образования «Онежское» на 2018-2020 годы»</t>
  </si>
  <si>
    <t>Муниципальная программа «Благоустройство территории муниципального образования «Онежское» на 2020-2022 годы»</t>
  </si>
  <si>
    <t>Сведения о реализации государственных программ, реализуемых в 2020 году по муниципальному образованию “Онежский муниципальный район”</t>
  </si>
  <si>
    <t>Наименование государственных программ</t>
  </si>
  <si>
    <t>Государственная программа Архангельской области “Развитие образования и науки Архангельской области (2013 – 2025 годы)”</t>
  </si>
  <si>
    <r>
      <rPr>
        <sz val="11"/>
        <rFont val="Times New Roman"/>
        <family val="1"/>
      </rPr>
      <t>Государственная программа Архангельской области “</t>
    </r>
    <r>
      <rPr>
        <sz val="12"/>
        <rFont val="Times New Roman"/>
        <family val="1"/>
      </rPr>
      <t>Развитие торговли в Архангельской области”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</si>
</sst>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#,##0"/>
    <numFmt numFmtId="167" formatCode="0.0"/>
    <numFmt numFmtId="168" formatCode="#,###.00"/>
  </numFmts>
  <fonts count="9">
    <font>
      <sz val="10"/>
      <name val="Arial"/>
      <family val="2"/>
    </font>
    <font>
      <sz val="10"/>
      <color indexed="8"/>
      <name val="Mang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wrapText="1"/>
    </xf>
    <xf numFmtId="164" fontId="6" fillId="0" borderId="2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left" wrapText="1"/>
    </xf>
    <xf numFmtId="164" fontId="5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5" fillId="0" borderId="2" xfId="0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8" fontId="3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8" fontId="8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59"/>
  <sheetViews>
    <sheetView workbookViewId="0" topLeftCell="A1">
      <selection activeCell="B16" sqref="B16"/>
    </sheetView>
  </sheetViews>
  <sheetFormatPr defaultColWidth="10.28125" defaultRowHeight="12.75"/>
  <cols>
    <col min="1" max="1" width="5.421875" style="0" customWidth="1"/>
    <col min="2" max="2" width="154.140625" style="0" customWidth="1"/>
    <col min="3" max="3" width="22.00390625" style="0" customWidth="1"/>
    <col min="4" max="16384" width="11.00390625" style="0" customWidth="1"/>
  </cols>
  <sheetData>
    <row r="3" spans="1:3" ht="30" customHeight="1">
      <c r="A3" s="1" t="s">
        <v>0</v>
      </c>
      <c r="B3" s="1"/>
      <c r="C3" s="1"/>
    </row>
    <row r="5" spans="1:3" ht="35.25" customHeight="1">
      <c r="A5" s="2" t="s">
        <v>1</v>
      </c>
      <c r="B5" s="2" t="s">
        <v>2</v>
      </c>
      <c r="C5" s="2" t="s">
        <v>3</v>
      </c>
    </row>
    <row r="6" spans="1:3" ht="12" customHeight="1">
      <c r="A6" s="3">
        <v>1</v>
      </c>
      <c r="B6" s="3">
        <v>2</v>
      </c>
      <c r="C6" s="3">
        <v>3</v>
      </c>
    </row>
    <row r="7" spans="1:3" ht="17.25" customHeight="1">
      <c r="A7" s="2" t="s">
        <v>4</v>
      </c>
      <c r="B7" s="2"/>
      <c r="C7" s="2"/>
    </row>
    <row r="8" spans="1:3" s="6" customFormat="1" ht="39">
      <c r="A8" s="4" t="s">
        <v>5</v>
      </c>
      <c r="B8" s="5" t="s">
        <v>6</v>
      </c>
      <c r="C8" s="4" t="s">
        <v>7</v>
      </c>
    </row>
    <row r="9" spans="1:3" s="6" customFormat="1" ht="15.75" customHeight="1">
      <c r="A9" s="7" t="s">
        <v>8</v>
      </c>
      <c r="B9" s="7"/>
      <c r="C9" s="7"/>
    </row>
    <row r="10" spans="1:3" s="6" customFormat="1" ht="39">
      <c r="A10" s="4" t="s">
        <v>9</v>
      </c>
      <c r="B10" s="5" t="s">
        <v>10</v>
      </c>
      <c r="C10" s="4" t="s">
        <v>7</v>
      </c>
    </row>
    <row r="11" spans="1:6" s="6" customFormat="1" ht="15.75">
      <c r="A11" s="4" t="s">
        <v>11</v>
      </c>
      <c r="B11" s="5" t="s">
        <v>12</v>
      </c>
      <c r="C11" s="8">
        <v>9113.559</v>
      </c>
      <c r="F11" s="4">
        <f>7708.15+8858.15</f>
        <v>16566.3</v>
      </c>
    </row>
    <row r="12" spans="1:3" ht="19.5" customHeight="1">
      <c r="A12" s="2" t="s">
        <v>13</v>
      </c>
      <c r="B12" s="2"/>
      <c r="C12" s="2"/>
    </row>
    <row r="13" spans="1:3" ht="17.25" customHeight="1">
      <c r="A13" s="9" t="s">
        <v>5</v>
      </c>
      <c r="B13" s="10" t="s">
        <v>14</v>
      </c>
      <c r="C13" s="11">
        <v>100</v>
      </c>
    </row>
    <row r="14" spans="1:3" ht="15.75">
      <c r="A14" s="9" t="s">
        <v>9</v>
      </c>
      <c r="B14" s="12" t="s">
        <v>15</v>
      </c>
      <c r="C14" s="13">
        <v>642428.2</v>
      </c>
    </row>
    <row r="15" spans="1:3" ht="15.75">
      <c r="A15" s="9" t="s">
        <v>16</v>
      </c>
      <c r="B15" s="10" t="s">
        <v>17</v>
      </c>
      <c r="C15" s="11">
        <v>172528.9</v>
      </c>
    </row>
    <row r="16" spans="1:3" ht="15.75">
      <c r="A16" s="9" t="s">
        <v>18</v>
      </c>
      <c r="B16" s="10" t="s">
        <v>19</v>
      </c>
      <c r="C16" s="11">
        <v>377196.2</v>
      </c>
    </row>
    <row r="17" spans="1:3" ht="13.5">
      <c r="A17" s="9" t="s">
        <v>20</v>
      </c>
      <c r="B17" s="14" t="s">
        <v>21</v>
      </c>
      <c r="C17" s="11">
        <v>75374.1</v>
      </c>
    </row>
    <row r="18" spans="1:3" ht="13.5">
      <c r="A18" s="9" t="s">
        <v>22</v>
      </c>
      <c r="B18" s="14" t="s">
        <v>23</v>
      </c>
      <c r="C18" s="11">
        <v>12690.4</v>
      </c>
    </row>
    <row r="19" spans="1:3" ht="13.5">
      <c r="A19" s="9" t="s">
        <v>24</v>
      </c>
      <c r="B19" s="14" t="s">
        <v>25</v>
      </c>
      <c r="C19" s="11">
        <v>3573.6</v>
      </c>
    </row>
    <row r="20" spans="1:3" ht="25.5" customHeight="1">
      <c r="A20" s="9" t="s">
        <v>26</v>
      </c>
      <c r="B20" s="14" t="s">
        <v>27</v>
      </c>
      <c r="C20" s="11">
        <v>165</v>
      </c>
    </row>
    <row r="21" spans="1:3" ht="21" customHeight="1">
      <c r="A21" s="9" t="s">
        <v>11</v>
      </c>
      <c r="B21" s="15" t="s">
        <v>28</v>
      </c>
      <c r="C21" s="16">
        <v>900</v>
      </c>
    </row>
    <row r="22" spans="1:3" ht="36.75" customHeight="1">
      <c r="A22" s="17" t="s">
        <v>29</v>
      </c>
      <c r="B22" s="14" t="s">
        <v>30</v>
      </c>
      <c r="C22" s="16">
        <v>18217.9</v>
      </c>
    </row>
    <row r="23" spans="1:3" ht="27" customHeight="1">
      <c r="A23" s="18" t="s">
        <v>31</v>
      </c>
      <c r="B23" s="14" t="s">
        <v>32</v>
      </c>
      <c r="C23" s="16">
        <v>34211.1</v>
      </c>
    </row>
    <row r="24" spans="1:3" ht="33" customHeight="1">
      <c r="A24" s="17" t="s">
        <v>33</v>
      </c>
      <c r="B24" s="19" t="s">
        <v>34</v>
      </c>
      <c r="C24" s="16">
        <v>600</v>
      </c>
    </row>
    <row r="25" spans="1:3" ht="13.5">
      <c r="A25" s="17" t="s">
        <v>35</v>
      </c>
      <c r="B25" s="14" t="s">
        <v>36</v>
      </c>
      <c r="C25" s="16">
        <v>150</v>
      </c>
    </row>
    <row r="26" spans="1:3" ht="29.25" customHeight="1">
      <c r="A26" s="17" t="s">
        <v>37</v>
      </c>
      <c r="B26" s="14" t="s">
        <v>38</v>
      </c>
      <c r="C26" s="16">
        <v>90</v>
      </c>
    </row>
    <row r="27" spans="1:3" ht="15.75">
      <c r="A27" s="17" t="s">
        <v>39</v>
      </c>
      <c r="B27" s="14" t="s">
        <v>40</v>
      </c>
      <c r="C27" s="16">
        <v>458</v>
      </c>
    </row>
    <row r="28" spans="1:3" ht="13.5">
      <c r="A28" s="17" t="s">
        <v>41</v>
      </c>
      <c r="B28" s="14" t="s">
        <v>42</v>
      </c>
      <c r="C28" s="16">
        <v>155</v>
      </c>
    </row>
    <row r="29" spans="1:3" ht="13.5">
      <c r="A29" s="17" t="s">
        <v>43</v>
      </c>
      <c r="B29" s="14" t="s">
        <v>44</v>
      </c>
      <c r="C29" s="16">
        <v>520</v>
      </c>
    </row>
    <row r="30" spans="1:3" ht="13.5">
      <c r="A30" s="17" t="s">
        <v>45</v>
      </c>
      <c r="B30" s="14" t="s">
        <v>46</v>
      </c>
      <c r="C30" s="16">
        <v>3</v>
      </c>
    </row>
    <row r="31" spans="1:3" ht="26.25" customHeight="1">
      <c r="A31" s="17" t="s">
        <v>47</v>
      </c>
      <c r="B31" s="14" t="s">
        <v>48</v>
      </c>
      <c r="C31" s="16">
        <v>4765.3</v>
      </c>
    </row>
    <row r="32" spans="1:3" ht="13.5">
      <c r="A32" s="17" t="s">
        <v>49</v>
      </c>
      <c r="B32" s="14" t="s">
        <v>50</v>
      </c>
      <c r="C32" s="16">
        <v>2830</v>
      </c>
    </row>
    <row r="33" spans="1:3" ht="13.5">
      <c r="A33" s="17" t="s">
        <v>51</v>
      </c>
      <c r="B33" s="14" t="s">
        <v>52</v>
      </c>
      <c r="C33" s="16">
        <v>85</v>
      </c>
    </row>
    <row r="34" spans="1:3" ht="13.5">
      <c r="A34" s="20" t="s">
        <v>53</v>
      </c>
      <c r="B34" s="14" t="s">
        <v>54</v>
      </c>
      <c r="C34" s="16">
        <v>60</v>
      </c>
    </row>
    <row r="35" spans="1:3" ht="23.25" customHeight="1">
      <c r="A35" s="21" t="s">
        <v>55</v>
      </c>
      <c r="B35" s="14" t="s">
        <v>56</v>
      </c>
      <c r="C35" s="16">
        <v>25</v>
      </c>
    </row>
    <row r="36" spans="1:3" ht="36" customHeight="1">
      <c r="A36" s="21" t="s">
        <v>57</v>
      </c>
      <c r="B36" s="22" t="s">
        <v>58</v>
      </c>
      <c r="C36" s="23">
        <v>63130.4</v>
      </c>
    </row>
    <row r="37" spans="1:3" ht="24.75" customHeight="1">
      <c r="A37" s="24" t="s">
        <v>59</v>
      </c>
      <c r="B37" s="14" t="s">
        <v>60</v>
      </c>
      <c r="C37" s="11">
        <v>4908.3</v>
      </c>
    </row>
    <row r="38" spans="1:3" ht="23.25" customHeight="1">
      <c r="A38" s="21" t="s">
        <v>61</v>
      </c>
      <c r="B38" s="14" t="s">
        <v>62</v>
      </c>
      <c r="C38" s="11">
        <v>44943</v>
      </c>
    </row>
    <row r="39" spans="1:3" ht="23.25" customHeight="1">
      <c r="A39" s="21" t="s">
        <v>63</v>
      </c>
      <c r="B39" s="14" t="s">
        <v>64</v>
      </c>
      <c r="C39" s="11">
        <v>13279.1</v>
      </c>
    </row>
    <row r="40" spans="1:3" ht="32.25" customHeight="1">
      <c r="A40" s="21" t="s">
        <v>65</v>
      </c>
      <c r="B40" s="22" t="s">
        <v>66</v>
      </c>
      <c r="C40" s="13">
        <v>35221.3</v>
      </c>
    </row>
    <row r="41" spans="1:3" ht="23.25" customHeight="1">
      <c r="A41" s="24" t="s">
        <v>67</v>
      </c>
      <c r="B41" s="14" t="s">
        <v>68</v>
      </c>
      <c r="C41" s="11">
        <v>20205.5</v>
      </c>
    </row>
    <row r="42" spans="1:3" ht="28.5" customHeight="1">
      <c r="A42" s="24" t="s">
        <v>69</v>
      </c>
      <c r="B42" s="14" t="s">
        <v>70</v>
      </c>
      <c r="C42" s="11">
        <v>7500</v>
      </c>
    </row>
    <row r="43" spans="1:3" ht="28.5" customHeight="1">
      <c r="A43" s="24" t="s">
        <v>71</v>
      </c>
      <c r="B43" s="14" t="s">
        <v>72</v>
      </c>
      <c r="C43" s="17">
        <v>7515.8</v>
      </c>
    </row>
    <row r="44" spans="1:3" ht="18" customHeight="1">
      <c r="A44" s="21" t="s">
        <v>73</v>
      </c>
      <c r="B44" s="19" t="s">
        <v>74</v>
      </c>
      <c r="C44" s="11">
        <v>202419.8</v>
      </c>
    </row>
    <row r="45" spans="1:3" ht="36" customHeight="1">
      <c r="A45" s="21" t="s">
        <v>75</v>
      </c>
      <c r="B45" s="14" t="s">
        <v>76</v>
      </c>
      <c r="C45" s="25">
        <v>10</v>
      </c>
    </row>
    <row r="46" spans="1:3" ht="24.75" customHeight="1">
      <c r="A46" s="21" t="s">
        <v>77</v>
      </c>
      <c r="B46" s="14" t="s">
        <v>78</v>
      </c>
      <c r="C46" s="25">
        <v>350</v>
      </c>
    </row>
    <row r="47" spans="1:3" ht="27.75" customHeight="1">
      <c r="A47" s="21" t="s">
        <v>79</v>
      </c>
      <c r="B47" s="14" t="s">
        <v>80</v>
      </c>
      <c r="C47" s="11">
        <v>2400</v>
      </c>
    </row>
    <row r="48" spans="1:3" ht="13.5">
      <c r="A48" s="21" t="s">
        <v>81</v>
      </c>
      <c r="B48" s="14" t="s">
        <v>82</v>
      </c>
      <c r="C48" s="25">
        <v>11</v>
      </c>
    </row>
    <row r="49" spans="1:3" ht="13.5">
      <c r="A49" s="21" t="s">
        <v>83</v>
      </c>
      <c r="B49" s="14" t="s">
        <v>84</v>
      </c>
      <c r="C49" s="25">
        <v>520</v>
      </c>
    </row>
    <row r="50" spans="1:3" ht="25.5" customHeight="1">
      <c r="A50" s="21" t="s">
        <v>85</v>
      </c>
      <c r="B50" s="14" t="s">
        <v>86</v>
      </c>
      <c r="C50" s="17">
        <v>1250.8</v>
      </c>
    </row>
    <row r="51" spans="1:3" ht="24.75">
      <c r="A51" s="21" t="s">
        <v>87</v>
      </c>
      <c r="B51" s="14" t="s">
        <v>88</v>
      </c>
      <c r="C51" s="17">
        <v>2029.3</v>
      </c>
    </row>
    <row r="52" spans="1:3" ht="27" customHeight="1">
      <c r="A52" s="21" t="s">
        <v>89</v>
      </c>
      <c r="B52" s="14" t="s">
        <v>90</v>
      </c>
      <c r="C52" s="25">
        <v>460</v>
      </c>
    </row>
    <row r="53" spans="1:3" ht="29.25" customHeight="1">
      <c r="A53" s="21" t="s">
        <v>91</v>
      </c>
      <c r="B53" s="14" t="s">
        <v>92</v>
      </c>
      <c r="C53" s="25">
        <v>55</v>
      </c>
    </row>
    <row r="54" spans="1:3" ht="26.25">
      <c r="A54" s="21" t="s">
        <v>93</v>
      </c>
      <c r="B54" s="10" t="s">
        <v>94</v>
      </c>
      <c r="C54" s="17">
        <v>348.6</v>
      </c>
    </row>
    <row r="55" spans="1:3" ht="19.5" customHeight="1">
      <c r="A55" s="21" t="s">
        <v>95</v>
      </c>
      <c r="B55" s="14" t="s">
        <v>96</v>
      </c>
      <c r="C55" s="25">
        <v>50</v>
      </c>
    </row>
    <row r="56" spans="1:3" ht="24.75">
      <c r="A56" s="21" t="s">
        <v>97</v>
      </c>
      <c r="B56" s="14" t="s">
        <v>98</v>
      </c>
      <c r="C56" s="25">
        <v>5</v>
      </c>
    </row>
    <row r="57" spans="1:3" ht="16.5">
      <c r="A57" s="21" t="s">
        <v>99</v>
      </c>
      <c r="B57" s="15" t="s">
        <v>100</v>
      </c>
      <c r="C57" s="25">
        <v>40</v>
      </c>
    </row>
    <row r="58" spans="1:3" ht="24.75">
      <c r="A58" s="21" t="s">
        <v>101</v>
      </c>
      <c r="B58" s="14" t="s">
        <v>102</v>
      </c>
      <c r="C58" s="26">
        <v>2173.5</v>
      </c>
    </row>
    <row r="59" spans="1:3" ht="15" customHeight="1">
      <c r="A59" s="27" t="s">
        <v>103</v>
      </c>
      <c r="B59" s="27"/>
      <c r="C59" s="28">
        <f>C13+C14+C22+C23+C24+C25+C26+C27+C28+C29+C30+C31+C32+C33+C36+C40+C44+C45+C46+C47+C48+C49+C50+C51+C52+C53+C54+C55+C56+C57+C58</f>
        <v>1015088.2000000001</v>
      </c>
    </row>
  </sheetData>
  <sheetProtection selectLockedCells="1" selectUnlockedCells="1"/>
  <mergeCells count="5">
    <mergeCell ref="A3:C3"/>
    <mergeCell ref="A7:C7"/>
    <mergeCell ref="A9:C9"/>
    <mergeCell ref="A12:C12"/>
    <mergeCell ref="A59:B59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10" sqref="B10"/>
    </sheetView>
  </sheetViews>
  <sheetFormatPr defaultColWidth="10.28125" defaultRowHeight="12.75"/>
  <cols>
    <col min="1" max="1" width="5.421875" style="0" customWidth="1"/>
    <col min="2" max="2" width="137.421875" style="0" customWidth="1"/>
    <col min="3" max="3" width="20.57421875" style="0" customWidth="1"/>
    <col min="4" max="16384" width="11.00390625" style="0" customWidth="1"/>
  </cols>
  <sheetData>
    <row r="1" spans="1:3" ht="18">
      <c r="A1" s="29" t="s">
        <v>104</v>
      </c>
      <c r="B1" s="29"/>
      <c r="C1" s="29"/>
    </row>
    <row r="3" spans="1:3" ht="27">
      <c r="A3" s="2" t="s">
        <v>1</v>
      </c>
      <c r="B3" s="2" t="s">
        <v>105</v>
      </c>
      <c r="C3" s="2" t="s">
        <v>3</v>
      </c>
    </row>
    <row r="4" spans="1:3" ht="14.25">
      <c r="A4" s="3">
        <v>1</v>
      </c>
      <c r="B4" s="3">
        <v>2</v>
      </c>
      <c r="C4" s="3">
        <v>3</v>
      </c>
    </row>
    <row r="5" spans="1:3" ht="15.75">
      <c r="A5" s="9" t="s">
        <v>5</v>
      </c>
      <c r="B5" s="30" t="s">
        <v>106</v>
      </c>
      <c r="C5" s="31">
        <v>27627</v>
      </c>
    </row>
    <row r="6" spans="1:3" ht="27">
      <c r="A6" s="9" t="s">
        <v>9</v>
      </c>
      <c r="B6" s="30" t="s">
        <v>107</v>
      </c>
      <c r="C6" s="31">
        <v>500</v>
      </c>
    </row>
    <row r="7" spans="1:3" ht="27">
      <c r="A7" s="9" t="s">
        <v>11</v>
      </c>
      <c r="B7" s="30" t="s">
        <v>108</v>
      </c>
      <c r="C7" s="31">
        <v>40</v>
      </c>
    </row>
    <row r="8" spans="1:3" ht="15.75">
      <c r="A8" s="9" t="s">
        <v>29</v>
      </c>
      <c r="B8" s="30" t="s">
        <v>109</v>
      </c>
      <c r="C8" s="31">
        <v>400</v>
      </c>
    </row>
    <row r="9" spans="1:3" ht="27">
      <c r="A9" s="9" t="s">
        <v>31</v>
      </c>
      <c r="B9" s="30" t="s">
        <v>110</v>
      </c>
      <c r="C9" s="31">
        <f>C10+C11</f>
        <v>1500</v>
      </c>
    </row>
    <row r="10" spans="1:3" ht="15.75">
      <c r="A10" s="17" t="s">
        <v>111</v>
      </c>
      <c r="B10" s="30" t="s">
        <v>112</v>
      </c>
      <c r="C10" s="31">
        <v>1000</v>
      </c>
    </row>
    <row r="11" spans="1:3" ht="15.75">
      <c r="A11" s="17" t="s">
        <v>113</v>
      </c>
      <c r="B11" s="30" t="s">
        <v>114</v>
      </c>
      <c r="C11" s="31">
        <v>500</v>
      </c>
    </row>
    <row r="12" spans="1:3" ht="15.75">
      <c r="A12" s="9" t="s">
        <v>33</v>
      </c>
      <c r="B12" s="30" t="s">
        <v>115</v>
      </c>
      <c r="C12" s="31">
        <v>100</v>
      </c>
    </row>
    <row r="13" spans="1:3" ht="15.75">
      <c r="A13" s="9" t="s">
        <v>35</v>
      </c>
      <c r="B13" s="30" t="s">
        <v>116</v>
      </c>
      <c r="C13" s="31">
        <v>5200</v>
      </c>
    </row>
    <row r="14" spans="1:3" ht="15.75">
      <c r="A14" s="9" t="s">
        <v>37</v>
      </c>
      <c r="B14" s="30" t="s">
        <v>117</v>
      </c>
      <c r="C14" s="31">
        <v>35970.9</v>
      </c>
    </row>
    <row r="15" spans="1:3" ht="15.75">
      <c r="A15" s="9" t="s">
        <v>118</v>
      </c>
      <c r="B15" s="30" t="s">
        <v>119</v>
      </c>
      <c r="C15" s="31">
        <v>14345.3</v>
      </c>
    </row>
    <row r="16" spans="1:3" ht="15.75">
      <c r="A16" s="9" t="s">
        <v>120</v>
      </c>
      <c r="B16" s="30" t="s">
        <v>121</v>
      </c>
      <c r="C16" s="31">
        <v>900</v>
      </c>
    </row>
    <row r="17" spans="1:3" ht="15.75">
      <c r="A17" s="9" t="s">
        <v>122</v>
      </c>
      <c r="B17" s="30" t="s">
        <v>123</v>
      </c>
      <c r="C17" s="31">
        <v>800</v>
      </c>
    </row>
    <row r="18" spans="1:3" ht="15.75">
      <c r="A18" s="9" t="s">
        <v>124</v>
      </c>
      <c r="B18" s="30" t="s">
        <v>125</v>
      </c>
      <c r="C18" s="31">
        <v>19925.6</v>
      </c>
    </row>
    <row r="19" spans="1:3" ht="15.75">
      <c r="A19" s="9" t="s">
        <v>39</v>
      </c>
      <c r="B19" s="30" t="s">
        <v>126</v>
      </c>
      <c r="C19" s="31">
        <v>3492.7</v>
      </c>
    </row>
    <row r="20" spans="1:3" ht="15.75">
      <c r="A20" s="9" t="s">
        <v>41</v>
      </c>
      <c r="B20" s="30" t="s">
        <v>127</v>
      </c>
      <c r="C20" s="32">
        <v>400</v>
      </c>
    </row>
    <row r="21" spans="1:3" ht="15.75">
      <c r="A21" s="9" t="s">
        <v>43</v>
      </c>
      <c r="B21" s="30" t="s">
        <v>128</v>
      </c>
      <c r="C21" s="32">
        <v>180</v>
      </c>
    </row>
    <row r="22" spans="1:3" ht="27">
      <c r="A22" s="9" t="s">
        <v>45</v>
      </c>
      <c r="B22" s="30" t="s">
        <v>129</v>
      </c>
      <c r="C22" s="32">
        <v>10</v>
      </c>
    </row>
    <row r="23" spans="1:3" ht="27">
      <c r="A23" s="9" t="s">
        <v>47</v>
      </c>
      <c r="B23" s="30" t="s">
        <v>130</v>
      </c>
      <c r="C23" s="32">
        <v>1150</v>
      </c>
    </row>
    <row r="24" spans="1:3" ht="15.75">
      <c r="A24" s="9" t="s">
        <v>49</v>
      </c>
      <c r="B24" s="30" t="s">
        <v>131</v>
      </c>
      <c r="C24" s="32">
        <v>200</v>
      </c>
    </row>
    <row r="25" spans="1:3" ht="15.75">
      <c r="A25" s="9" t="s">
        <v>51</v>
      </c>
      <c r="B25" s="30" t="s">
        <v>132</v>
      </c>
      <c r="C25" s="32">
        <v>5000</v>
      </c>
    </row>
    <row r="26" spans="1:3" ht="15.75">
      <c r="A26" s="33" t="s">
        <v>103</v>
      </c>
      <c r="B26" s="33"/>
      <c r="C26" s="34">
        <f>C5+C6+C7+C8+C9+C12+C13+C14+C19+C20+C21+C22+C23+C24+C25</f>
        <v>81770.59999999999</v>
      </c>
    </row>
  </sheetData>
  <sheetProtection selectLockedCells="1" selectUnlockedCells="1"/>
  <mergeCells count="2">
    <mergeCell ref="A1:C1"/>
    <mergeCell ref="A26:B26"/>
  </mergeCells>
  <printOptions/>
  <pageMargins left="0.7875" right="0.7875" top="0.7875" bottom="0.7875" header="0.5118055555555555" footer="0.5118055555555555"/>
  <pageSetup horizontalDpi="300" verticalDpi="3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22" sqref="B22"/>
    </sheetView>
  </sheetViews>
  <sheetFormatPr defaultColWidth="10.28125" defaultRowHeight="12.75"/>
  <cols>
    <col min="1" max="1" width="5.421875" style="0" customWidth="1"/>
    <col min="2" max="2" width="117.8515625" style="0" customWidth="1"/>
    <col min="3" max="3" width="20.57421875" style="0" customWidth="1"/>
    <col min="4" max="16384" width="11.00390625" style="0" customWidth="1"/>
  </cols>
  <sheetData>
    <row r="1" spans="1:3" ht="30" customHeight="1">
      <c r="A1" s="1" t="s">
        <v>133</v>
      </c>
      <c r="B1" s="1"/>
      <c r="C1" s="1"/>
    </row>
    <row r="4" spans="1:3" ht="35.25" customHeight="1">
      <c r="A4" s="2" t="s">
        <v>1</v>
      </c>
      <c r="B4" s="2" t="s">
        <v>134</v>
      </c>
      <c r="C4" s="2" t="s">
        <v>3</v>
      </c>
    </row>
    <row r="5" spans="1:3" ht="12" customHeight="1">
      <c r="A5" s="3">
        <v>1</v>
      </c>
      <c r="B5" s="3">
        <v>2</v>
      </c>
      <c r="C5" s="3">
        <v>3</v>
      </c>
    </row>
    <row r="6" spans="1:3" ht="28.5">
      <c r="A6" s="35" t="s">
        <v>5</v>
      </c>
      <c r="B6" s="36" t="s">
        <v>135</v>
      </c>
      <c r="C6" s="37">
        <v>18986.7</v>
      </c>
    </row>
    <row r="7" spans="1:3" ht="16.5">
      <c r="A7" s="35" t="s">
        <v>9</v>
      </c>
      <c r="B7" s="30" t="s">
        <v>136</v>
      </c>
      <c r="C7" s="37">
        <v>25</v>
      </c>
    </row>
    <row r="8" spans="1:3" ht="16.5">
      <c r="A8" s="38" t="s">
        <v>103</v>
      </c>
      <c r="B8" s="38"/>
      <c r="C8" s="39">
        <f>C6+C7</f>
        <v>19011.7</v>
      </c>
    </row>
  </sheetData>
  <sheetProtection selectLockedCells="1" selectUnlockedCells="1"/>
  <mergeCells count="2">
    <mergeCell ref="A1:C1"/>
    <mergeCell ref="A8:B8"/>
  </mergeCells>
  <printOptions/>
  <pageMargins left="0.7875" right="0.7875" top="0.7875" bottom="0.7875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2020-01-28T13:44:08Z</cp:lastPrinted>
  <dcterms:created xsi:type="dcterms:W3CDTF">2017-10-20T20:41:04Z</dcterms:created>
  <dcterms:modified xsi:type="dcterms:W3CDTF">2020-03-04T07:55:11Z</dcterms:modified>
  <cp:category/>
  <cp:version/>
  <cp:contentType/>
  <cp:contentStatus/>
  <cp:revision>52</cp:revision>
</cp:coreProperties>
</file>