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'2015'!$A$1:$F$48</definedName>
  </definedNames>
  <calcPr fullCalcOnLoad="1"/>
</workbook>
</file>

<file path=xl/sharedStrings.xml><?xml version="1.0" encoding="utf-8"?>
<sst xmlns="http://schemas.openxmlformats.org/spreadsheetml/2006/main" count="48" uniqueCount="48">
  <si>
    <t>% исполнения</t>
  </si>
  <si>
    <t>Исполнитель</t>
  </si>
  <si>
    <t>МБОУ"СОШ№1 г. Онеги"</t>
  </si>
  <si>
    <t>МБОУ"СОШ№4 г. Онеги"</t>
  </si>
  <si>
    <t>МБДОУ"Детский сад №4  "Солнышко"</t>
  </si>
  <si>
    <t>МБДОУ"Детский сад №2  "Ромашка"</t>
  </si>
  <si>
    <t>МБДОУ"Детский сад №21  "Улыбка"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</si>
  <si>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</si>
  <si>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</si>
  <si>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</si>
  <si>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</si>
  <si>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</si>
  <si>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МБОУ"Порожская ОШ"</t>
  </si>
  <si>
    <t>МБОУ"Чекуевская СОШ"</t>
  </si>
  <si>
    <t>МБОУ"Покровская СОШ"</t>
  </si>
  <si>
    <t>МБОУ"Шомокшская ОШ"</t>
  </si>
  <si>
    <t>МЦДО</t>
  </si>
  <si>
    <t>Дворец спорта Онега</t>
  </si>
  <si>
    <t>Онежская ДШИ № 14</t>
  </si>
  <si>
    <t>МБОУ"Клещевская ОШ"</t>
  </si>
  <si>
    <t>Начальник финансового управления</t>
  </si>
  <si>
    <t>Н.Л.Антошкина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</si>
  <si>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</si>
  <si>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</si>
  <si>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</si>
  <si>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</si>
  <si>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</si>
  <si>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</si>
  <si>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Собрание депутатов Онежского муниципального района</t>
  </si>
  <si>
    <t>тыс.руб.</t>
  </si>
  <si>
    <t>Финансовое управление</t>
  </si>
  <si>
    <t>МБОУ"СОШ№2 г. Онега"</t>
  </si>
  <si>
    <t>по муниципальному образованию "Онежский муниципальный район"</t>
  </si>
  <si>
    <t>МБОУ ВСОШ</t>
  </si>
  <si>
    <t>МКУ "Отдел  культуры,туризма, спорта и молодежной политики"</t>
  </si>
  <si>
    <t>МБУК "ОИММ"</t>
  </si>
  <si>
    <t>Управление образования  Онежского района</t>
  </si>
  <si>
    <t>МБУК  "Онежская библиотечная система"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</si>
  <si>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</si>
  <si>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</si>
  <si>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</si>
  <si>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МБОУ"ООШ№3 г. Онеги"</t>
  </si>
  <si>
    <t>МБОУ"Ковкульская ООШ"</t>
  </si>
  <si>
    <t>О.М.Поликарпова</t>
  </si>
  <si>
    <t>План                на 2015  год</t>
  </si>
  <si>
    <t>за 1 полугодие 2015 года</t>
  </si>
  <si>
    <t>Исполнено                     за 1 полугодие 2015 года</t>
  </si>
  <si>
    <t>14.07.2015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</si>
</sst>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Border="1" applyAlignment="1">
      <alignment wrapText="1"/>
    </xf>
    <xf numFmtId="4" fontId="7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1" xfId="0" applyFont="1" applyFill="1" applyBorder="1" applyAlignment="1">
      <alignment horizontal="center" wrapText="1"/>
    </xf>
    <xf numFmtId="184" fontId="3" fillId="2" borderId="1" xfId="0" applyNumberFormat="1" applyFont="1" applyFill="1" applyBorder="1" applyAlignment="1">
      <alignment horizontal="center" wrapText="1"/>
    </xf>
    <xf numFmtId="183" fontId="3" fillId="2" borderId="1" xfId="0" applyNumberFormat="1" applyFont="1" applyFill="1" applyBorder="1" applyAlignment="1">
      <alignment horizontal="center" wrapText="1"/>
    </xf>
    <xf numFmtId="182" fontId="3" fillId="0" borderId="1" xfId="0" applyNumberFormat="1" applyFont="1" applyBorder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4" fontId="3" fillId="2" borderId="1" xfId="0" applyNumberFormat="1" applyFont="1" applyFill="1" applyBorder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4" fontId="3" fillId="2" borderId="0" xfId="0" applyNumberFormat="1" applyFont="1" applyFill="1" applyAlignment="1">
      <alignment/>
    </xf>
    <xf numFmtId="184" fontId="3" fillId="0" borderId="1" xfId="0" applyNumberFormat="1" applyFont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tabSelected="1" workbookViewId="0" topLeftCell="A1">
      <selection activeCell="D6" sqref="D6"/>
    </sheetView>
  </sheetViews>
  <sheetFormatPr defaultColWidth="9.140625" defaultRowHeight="12.75"/>
  <cols>
    <col min="1" max="1" width="3.7109375" style="0" customWidth="1"/>
    <col min="2" max="2" width="5.7109375" style="4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  <col min="7" max="7" width="14.140625" style="0" customWidth="1"/>
    <col min="8" max="8" width="13.140625" style="0" customWidth="1"/>
  </cols>
  <sheetData>
    <row r="1" spans="2:6" ht="15.75">
      <c r="B1" s="38" t="s">
        <v>23</v>
      </c>
      <c r="C1" s="38"/>
      <c r="D1" s="38"/>
      <c r="E1" s="38"/>
      <c r="F1" s="38"/>
    </row>
    <row r="2" spans="2:6" s="1" customFormat="1" ht="15.75">
      <c r="B2" s="38" t="s">
        <v>27</v>
      </c>
      <c r="C2" s="38"/>
      <c r="D2" s="38"/>
      <c r="E2" s="38"/>
      <c r="F2" s="38"/>
    </row>
    <row r="3" spans="2:6" s="1" customFormat="1" ht="15.75">
      <c r="B3" s="38" t="s">
        <v>26</v>
      </c>
      <c r="C3" s="38"/>
      <c r="D3" s="38"/>
      <c r="E3" s="38"/>
      <c r="F3" s="38"/>
    </row>
    <row r="4" spans="2:6" s="1" customFormat="1" ht="15.75">
      <c r="B4" s="38" t="s">
        <v>45</v>
      </c>
      <c r="C4" s="38"/>
      <c r="D4" s="38"/>
      <c r="E4" s="38"/>
      <c r="F4" s="38"/>
    </row>
    <row r="5" spans="2:6" s="1" customFormat="1" ht="15.75">
      <c r="B5" s="38" t="s">
        <v>32</v>
      </c>
      <c r="C5" s="38"/>
      <c r="D5" s="38"/>
      <c r="E5" s="38"/>
      <c r="F5" s="38"/>
    </row>
    <row r="6" spans="2:6" ht="15.75">
      <c r="B6" s="10"/>
      <c r="C6" s="10"/>
      <c r="D6" s="10"/>
      <c r="E6" s="10"/>
      <c r="F6" s="11" t="s">
        <v>29</v>
      </c>
    </row>
    <row r="7" spans="2:6" ht="47.25">
      <c r="B7" s="12" t="s">
        <v>25</v>
      </c>
      <c r="C7" s="12" t="s">
        <v>24</v>
      </c>
      <c r="D7" s="13" t="s">
        <v>44</v>
      </c>
      <c r="E7" s="13" t="s">
        <v>46</v>
      </c>
      <c r="F7" s="13" t="s">
        <v>0</v>
      </c>
    </row>
    <row r="8" spans="2:6" ht="31.5">
      <c r="B8" s="7">
        <v>1</v>
      </c>
      <c r="C8" s="14" t="s">
        <v>28</v>
      </c>
      <c r="D8" s="28">
        <v>3560.2</v>
      </c>
      <c r="E8" s="29">
        <v>1854.7</v>
      </c>
      <c r="F8" s="30">
        <f>E8/D8*100</f>
        <v>52.095387899556215</v>
      </c>
    </row>
    <row r="9" spans="2:6" ht="15.75">
      <c r="B9" s="5">
        <v>2</v>
      </c>
      <c r="C9" s="6" t="s">
        <v>2</v>
      </c>
      <c r="D9" s="31">
        <v>67394.2</v>
      </c>
      <c r="E9" s="31">
        <v>35791.4</v>
      </c>
      <c r="F9" s="30">
        <f aca="true" t="shared" si="0" ref="F9:F31">E9/D9*100</f>
        <v>53.107537443874996</v>
      </c>
    </row>
    <row r="10" spans="2:6" ht="15.75">
      <c r="B10" s="5">
        <v>3</v>
      </c>
      <c r="C10" s="6" t="s">
        <v>31</v>
      </c>
      <c r="D10" s="31">
        <v>41417.7</v>
      </c>
      <c r="E10" s="31">
        <v>20451.8</v>
      </c>
      <c r="F10" s="30">
        <f t="shared" si="0"/>
        <v>49.37937162131166</v>
      </c>
    </row>
    <row r="11" spans="2:6" ht="15.75">
      <c r="B11" s="5">
        <v>4</v>
      </c>
      <c r="C11" s="6" t="s">
        <v>41</v>
      </c>
      <c r="D11" s="31">
        <v>13512.7</v>
      </c>
      <c r="E11" s="31">
        <v>7575.3</v>
      </c>
      <c r="F11" s="30">
        <f t="shared" si="0"/>
        <v>56.06059484780984</v>
      </c>
    </row>
    <row r="12" spans="2:6" ht="15.75">
      <c r="B12" s="5">
        <v>5</v>
      </c>
      <c r="C12" s="6" t="s">
        <v>3</v>
      </c>
      <c r="D12" s="31">
        <v>58207.7</v>
      </c>
      <c r="E12" s="31">
        <v>32063.1</v>
      </c>
      <c r="F12" s="30">
        <f t="shared" si="0"/>
        <v>55.08394937439548</v>
      </c>
    </row>
    <row r="13" spans="2:6" ht="31.5">
      <c r="B13" s="7">
        <v>6</v>
      </c>
      <c r="C13" s="8" t="s">
        <v>5</v>
      </c>
      <c r="D13" s="31">
        <v>24236.3</v>
      </c>
      <c r="E13" s="31">
        <v>12500.4</v>
      </c>
      <c r="F13" s="30">
        <f t="shared" si="0"/>
        <v>51.577179685017924</v>
      </c>
    </row>
    <row r="14" spans="2:6" ht="31.5">
      <c r="B14" s="7">
        <v>7</v>
      </c>
      <c r="C14" s="8" t="s">
        <v>4</v>
      </c>
      <c r="D14" s="31">
        <v>23479.7</v>
      </c>
      <c r="E14" s="31">
        <v>12144.7</v>
      </c>
      <c r="F14" s="30">
        <f t="shared" si="0"/>
        <v>51.72425542063996</v>
      </c>
    </row>
    <row r="15" spans="2:6" ht="31.5">
      <c r="B15" s="7">
        <v>8</v>
      </c>
      <c r="C15" s="8" t="s">
        <v>6</v>
      </c>
      <c r="D15" s="31">
        <v>25463.6</v>
      </c>
      <c r="E15" s="31">
        <v>13867.4</v>
      </c>
      <c r="F15" s="30">
        <f t="shared" si="0"/>
        <v>54.45969933552208</v>
      </c>
    </row>
    <row r="16" spans="2:6" ht="15.75">
      <c r="B16" s="5">
        <v>9</v>
      </c>
      <c r="C16" s="6" t="s">
        <v>7</v>
      </c>
      <c r="D16" s="31">
        <v>8186.8</v>
      </c>
      <c r="E16" s="31">
        <v>4260.2</v>
      </c>
      <c r="F16" s="30">
        <f t="shared" si="0"/>
        <v>52.03742610055211</v>
      </c>
    </row>
    <row r="17" spans="2:6" ht="15.75">
      <c r="B17" s="5">
        <v>10</v>
      </c>
      <c r="C17" s="6" t="s">
        <v>8</v>
      </c>
      <c r="D17" s="31">
        <v>17210.5</v>
      </c>
      <c r="E17" s="31">
        <v>8584.5</v>
      </c>
      <c r="F17" s="30">
        <f t="shared" si="0"/>
        <v>49.87943406641295</v>
      </c>
    </row>
    <row r="18" spans="2:6" ht="15.75">
      <c r="B18" s="5">
        <v>11</v>
      </c>
      <c r="C18" s="6" t="s">
        <v>9</v>
      </c>
      <c r="D18" s="31">
        <v>29346.1</v>
      </c>
      <c r="E18" s="31">
        <v>16470.7</v>
      </c>
      <c r="F18" s="30">
        <f t="shared" si="0"/>
        <v>56.125686207025815</v>
      </c>
    </row>
    <row r="19" spans="2:6" ht="15.75">
      <c r="B19" s="5">
        <v>12</v>
      </c>
      <c r="C19" s="6" t="s">
        <v>42</v>
      </c>
      <c r="D19" s="31">
        <v>9687.7</v>
      </c>
      <c r="E19" s="31">
        <v>6246.6</v>
      </c>
      <c r="F19" s="30">
        <f t="shared" si="0"/>
        <v>64.4797010642361</v>
      </c>
    </row>
    <row r="20" spans="2:6" ht="15.75">
      <c r="B20" s="5">
        <v>13</v>
      </c>
      <c r="C20" s="6" t="s">
        <v>19</v>
      </c>
      <c r="D20" s="31">
        <v>11309.1</v>
      </c>
      <c r="E20" s="31">
        <v>7096.3</v>
      </c>
      <c r="F20" s="30">
        <f t="shared" si="0"/>
        <v>62.74858299953136</v>
      </c>
    </row>
    <row r="21" spans="2:6" ht="15.75">
      <c r="B21" s="5">
        <v>14</v>
      </c>
      <c r="C21" s="6" t="s">
        <v>10</v>
      </c>
      <c r="D21" s="31">
        <v>34329.4</v>
      </c>
      <c r="E21" s="31">
        <v>20317.4</v>
      </c>
      <c r="F21" s="30">
        <f t="shared" si="0"/>
        <v>59.183673469387756</v>
      </c>
    </row>
    <row r="22" spans="2:6" ht="15.75">
      <c r="B22" s="5">
        <v>15</v>
      </c>
      <c r="C22" s="6" t="s">
        <v>11</v>
      </c>
      <c r="D22" s="31">
        <v>21489.9</v>
      </c>
      <c r="E22" s="31">
        <v>11157.8</v>
      </c>
      <c r="F22" s="30">
        <f t="shared" si="0"/>
        <v>51.92113504483501</v>
      </c>
    </row>
    <row r="23" spans="2:6" ht="15.75">
      <c r="B23" s="5">
        <v>16</v>
      </c>
      <c r="C23" s="6" t="s">
        <v>14</v>
      </c>
      <c r="D23" s="31">
        <v>37291.5</v>
      </c>
      <c r="E23" s="31">
        <v>19703.3</v>
      </c>
      <c r="F23" s="30">
        <f t="shared" si="0"/>
        <v>52.83590094257404</v>
      </c>
    </row>
    <row r="24" spans="2:6" ht="15.75">
      <c r="B24" s="5">
        <v>17</v>
      </c>
      <c r="C24" s="6" t="s">
        <v>12</v>
      </c>
      <c r="D24" s="31">
        <v>14983.4</v>
      </c>
      <c r="E24" s="31">
        <v>9313.1</v>
      </c>
      <c r="F24" s="30">
        <f t="shared" si="0"/>
        <v>62.15611943884566</v>
      </c>
    </row>
    <row r="25" spans="2:6" ht="15.75">
      <c r="B25" s="5">
        <v>18</v>
      </c>
      <c r="C25" s="6" t="s">
        <v>13</v>
      </c>
      <c r="D25" s="31">
        <v>15860.1</v>
      </c>
      <c r="E25" s="31">
        <v>10394.6</v>
      </c>
      <c r="F25" s="30">
        <f t="shared" si="0"/>
        <v>65.53930933600671</v>
      </c>
    </row>
    <row r="26" spans="2:6" ht="15.75">
      <c r="B26" s="5">
        <v>19</v>
      </c>
      <c r="C26" s="6" t="s">
        <v>15</v>
      </c>
      <c r="D26" s="31">
        <v>8725</v>
      </c>
      <c r="E26" s="31">
        <v>4912.7</v>
      </c>
      <c r="F26" s="30">
        <f t="shared" si="0"/>
        <v>56.30601719197708</v>
      </c>
    </row>
    <row r="27" spans="2:6" ht="15.75">
      <c r="B27" s="5">
        <v>20</v>
      </c>
      <c r="C27" s="6" t="s">
        <v>33</v>
      </c>
      <c r="D27" s="31">
        <v>2907.9</v>
      </c>
      <c r="E27" s="31">
        <v>1517.7</v>
      </c>
      <c r="F27" s="30">
        <f t="shared" si="0"/>
        <v>52.19230372433715</v>
      </c>
    </row>
    <row r="28" spans="2:6" ht="15.75">
      <c r="B28" s="5">
        <v>21</v>
      </c>
      <c r="C28" s="6" t="s">
        <v>16</v>
      </c>
      <c r="D28" s="31">
        <v>14287.6</v>
      </c>
      <c r="E28" s="31">
        <v>7535.5</v>
      </c>
      <c r="F28" s="30">
        <f t="shared" si="0"/>
        <v>52.741538116968556</v>
      </c>
    </row>
    <row r="29" spans="2:6" ht="15.75">
      <c r="B29" s="5">
        <v>22</v>
      </c>
      <c r="C29" s="6" t="s">
        <v>17</v>
      </c>
      <c r="D29" s="31">
        <v>11766.7</v>
      </c>
      <c r="E29" s="31">
        <v>5579</v>
      </c>
      <c r="F29" s="30">
        <f t="shared" si="0"/>
        <v>47.41346341795065</v>
      </c>
    </row>
    <row r="30" spans="2:6" ht="15.75">
      <c r="B30" s="5">
        <v>23</v>
      </c>
      <c r="C30" s="6" t="s">
        <v>18</v>
      </c>
      <c r="D30" s="31">
        <v>5480</v>
      </c>
      <c r="E30" s="31">
        <v>4038.7</v>
      </c>
      <c r="F30" s="30">
        <f t="shared" si="0"/>
        <v>73.69890510948905</v>
      </c>
    </row>
    <row r="31" spans="2:7" ht="33.75" customHeight="1">
      <c r="B31" s="7">
        <v>24</v>
      </c>
      <c r="C31" s="9" t="s">
        <v>36</v>
      </c>
      <c r="D31" s="31">
        <v>17417.8</v>
      </c>
      <c r="E31" s="31">
        <v>6735.6</v>
      </c>
      <c r="F31" s="30">
        <f t="shared" si="0"/>
        <v>38.67078505896268</v>
      </c>
      <c r="G31" s="2"/>
    </row>
    <row r="32" spans="2:7" ht="33.75" customHeight="1">
      <c r="B32" s="7">
        <v>25</v>
      </c>
      <c r="C32" s="9" t="s">
        <v>34</v>
      </c>
      <c r="D32" s="31">
        <v>29126.2</v>
      </c>
      <c r="E32" s="31">
        <v>11023</v>
      </c>
      <c r="F32" s="30">
        <f aca="true" t="shared" si="1" ref="F32:F39">E32/D32*100</f>
        <v>37.84565099463713</v>
      </c>
      <c r="G32" s="36"/>
    </row>
    <row r="33" spans="2:7" ht="20.25" customHeight="1">
      <c r="B33" s="7">
        <v>26</v>
      </c>
      <c r="C33" s="9" t="s">
        <v>35</v>
      </c>
      <c r="D33" s="31">
        <v>4763.2</v>
      </c>
      <c r="E33" s="31">
        <v>2472.48</v>
      </c>
      <c r="F33" s="30">
        <f t="shared" si="1"/>
        <v>51.90796103459859</v>
      </c>
      <c r="G33" s="36"/>
    </row>
    <row r="34" spans="2:7" ht="30" customHeight="1">
      <c r="B34" s="7">
        <v>27</v>
      </c>
      <c r="C34" s="9" t="s">
        <v>37</v>
      </c>
      <c r="D34" s="31">
        <v>8653</v>
      </c>
      <c r="E34" s="31">
        <v>4046.7</v>
      </c>
      <c r="F34" s="30">
        <f t="shared" si="1"/>
        <v>46.76643938518433</v>
      </c>
      <c r="G34" s="36"/>
    </row>
    <row r="35" spans="2:6" ht="15.75">
      <c r="B35" s="7">
        <v>28</v>
      </c>
      <c r="C35" s="15" t="s">
        <v>30</v>
      </c>
      <c r="D35" s="32">
        <v>30610.8</v>
      </c>
      <c r="E35" s="33">
        <v>16452.2</v>
      </c>
      <c r="F35" s="30">
        <f t="shared" si="1"/>
        <v>53.746390162949034</v>
      </c>
    </row>
    <row r="36" spans="2:6" ht="33" customHeight="1">
      <c r="B36" s="7">
        <v>29</v>
      </c>
      <c r="C36" s="15" t="s">
        <v>39</v>
      </c>
      <c r="D36" s="32">
        <v>58014.2</v>
      </c>
      <c r="E36" s="33">
        <v>21872.1</v>
      </c>
      <c r="F36" s="30">
        <f t="shared" si="1"/>
        <v>37.70128692630425</v>
      </c>
    </row>
    <row r="37" spans="2:6" ht="48.75" customHeight="1">
      <c r="B37" s="7">
        <v>30</v>
      </c>
      <c r="C37" s="15" t="s">
        <v>40</v>
      </c>
      <c r="D37" s="32">
        <v>6391.3</v>
      </c>
      <c r="E37" s="33">
        <v>2655.1</v>
      </c>
      <c r="F37" s="30">
        <f t="shared" si="1"/>
        <v>41.542409212523275</v>
      </c>
    </row>
    <row r="38" spans="2:6" ht="48.75" customHeight="1">
      <c r="B38" s="7">
        <v>31</v>
      </c>
      <c r="C38" s="15" t="s">
        <v>38</v>
      </c>
      <c r="D38" s="32">
        <v>201087.3</v>
      </c>
      <c r="E38" s="33">
        <v>40422.1</v>
      </c>
      <c r="F38" s="30">
        <f t="shared" si="1"/>
        <v>20.101766745090316</v>
      </c>
    </row>
    <row r="39" spans="2:6" ht="15.75">
      <c r="B39" s="16"/>
      <c r="C39" s="27" t="s">
        <v>22</v>
      </c>
      <c r="D39" s="35">
        <f>SUM(D8:D38)</f>
        <v>856197.6000000001</v>
      </c>
      <c r="E39" s="35">
        <f>SUM(E8:E38)</f>
        <v>379056.17999999993</v>
      </c>
      <c r="F39" s="30">
        <f t="shared" si="1"/>
        <v>44.27204421035517</v>
      </c>
    </row>
    <row r="40" spans="2:6" ht="12.75">
      <c r="B40" s="17"/>
      <c r="C40" s="18"/>
      <c r="D40" s="19"/>
      <c r="E40" s="20"/>
      <c r="F40" s="20"/>
    </row>
    <row r="41" spans="2:6" ht="12.75">
      <c r="B41" s="17"/>
      <c r="C41" s="21"/>
      <c r="D41" s="22"/>
      <c r="E41" s="20"/>
      <c r="F41" s="20"/>
    </row>
    <row r="42" spans="2:6" ht="12.75">
      <c r="B42" s="23"/>
      <c r="C42" s="24"/>
      <c r="D42" s="24"/>
      <c r="E42" s="23"/>
      <c r="F42" s="23"/>
    </row>
    <row r="43" spans="2:6" ht="15.75">
      <c r="B43" s="25" t="s">
        <v>20</v>
      </c>
      <c r="C43" s="25"/>
      <c r="D43" s="26"/>
      <c r="E43" s="38" t="s">
        <v>43</v>
      </c>
      <c r="F43" s="38"/>
    </row>
    <row r="44" spans="2:6" ht="15.75">
      <c r="B44" s="25"/>
      <c r="C44" s="25"/>
      <c r="D44" s="25"/>
      <c r="E44" s="25"/>
      <c r="F44" s="25"/>
    </row>
    <row r="45" spans="2:6" ht="15.75">
      <c r="B45" s="25"/>
      <c r="C45" s="25"/>
      <c r="D45" s="34"/>
      <c r="E45" s="34"/>
      <c r="F45" s="25"/>
    </row>
    <row r="46" spans="2:6" ht="15.75">
      <c r="B46" s="25" t="s">
        <v>1</v>
      </c>
      <c r="C46" s="25"/>
      <c r="D46" s="25"/>
      <c r="E46" s="38" t="s">
        <v>21</v>
      </c>
      <c r="F46" s="38"/>
    </row>
    <row r="47" spans="2:6" ht="15.75">
      <c r="B47" s="37" t="s">
        <v>47</v>
      </c>
      <c r="C47" s="37"/>
      <c r="D47" s="25"/>
      <c r="E47" s="25"/>
      <c r="F47" s="25"/>
    </row>
    <row r="48" spans="3:6" ht="12.75">
      <c r="C48" s="3"/>
      <c r="D48" s="3"/>
      <c r="E48" s="3"/>
      <c r="F48" s="3"/>
    </row>
  </sheetData>
  <mergeCells count="9">
    <mergeCell ref="G32:G34"/>
    <mergeCell ref="B47:C47"/>
    <mergeCell ref="B1:F1"/>
    <mergeCell ref="B3:F3"/>
    <mergeCell ref="B4:F4"/>
    <mergeCell ref="E43:F43"/>
    <mergeCell ref="E46:F46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NinaA</cp:lastModifiedBy>
  <cp:lastPrinted>2015-07-14T05:55:01Z</cp:lastPrinted>
  <dcterms:created xsi:type="dcterms:W3CDTF">1996-10-08T23:32:33Z</dcterms:created>
  <dcterms:modified xsi:type="dcterms:W3CDTF">2015-07-14T05:55:04Z</dcterms:modified>
  <cp:category/>
  <cp:version/>
  <cp:contentType/>
  <cp:contentStatus/>
</cp:coreProperties>
</file>