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" sheetId="1" r:id="rId1"/>
  </sheets>
  <definedNames>
    <definedName name="_xlnm.Print_Area" localSheetId="0">'2023'!$A$1:$E$41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<sst xmlns="http://schemas.openxmlformats.org/spreadsheetml/2006/main" count="42" uniqueCount="42">
  <si>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</si>
  <si>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</si>
  <si>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</si>
  <si>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</si>
  <si>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</si>
  <si>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</si>
  <si>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</si>
  <si>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</si>
  <si>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</si>
  <si>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</si>
  <si>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</si>
  <si>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</si>
  <si>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</si>
  <si>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</si>
  <si>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</si>
  <si>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</si>
  <si>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</si>
  <si>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</si>
  <si>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</si>
  <si>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</si>
  <si>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</si>
  <si>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</si>
  <si>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</si>
  <si>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</si>
  <si>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</si>
  <si>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Всего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</si>
  <si>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</si>
  <si>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</si>
  <si>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</si>
  <si>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</si>
  <si>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</si>
  <si>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План                на 2023  год</t>
  </si>
  <si>
    <t>МКУ "Контрольно-счетная палата Онежского муниципального района"</t>
  </si>
  <si>
    <t>МКУ "Управление ЖКХ"</t>
  </si>
  <si>
    <t>МКУ "Управление по инфраструктурному развитию, строительству и архитектуре"</t>
  </si>
  <si>
    <t>МКУ "Хозяйственное управление"</t>
  </si>
  <si>
    <t>МКУ "Комитет по управлению муниципальным имуществом и земельным отношениям"</t>
  </si>
  <si>
    <t>МБУ ДО "Спортивная школа г.Онеги"</t>
  </si>
  <si>
    <t>25</t>
  </si>
  <si>
    <t>за 2023 год</t>
  </si>
  <si>
    <t>Исполнено                     за 2023 год</t>
  </si>
  <si>
    <t>Зам.главы администрации по экономике и финансам, начальник финансового управления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</si>
</sst>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75" fontId="1" fillId="0" borderId="1" xfId="0" applyNumberFormat="1" applyFont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D27" sqref="D27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0" t="s">
        <v>0</v>
      </c>
      <c r="B1" s="30"/>
      <c r="C1" s="30"/>
      <c r="D1" s="30"/>
      <c r="E1" s="30"/>
    </row>
    <row r="2" spans="1:5" s="2" customFormat="1" ht="15.75">
      <c r="A2" s="30" t="s">
        <v>1</v>
      </c>
      <c r="B2" s="30"/>
      <c r="C2" s="30"/>
      <c r="D2" s="30"/>
      <c r="E2" s="30"/>
    </row>
    <row r="3" spans="1:5" s="2" customFormat="1" ht="15.75">
      <c r="A3" s="30" t="s">
        <v>2</v>
      </c>
      <c r="B3" s="30"/>
      <c r="C3" s="30"/>
      <c r="D3" s="30"/>
      <c r="E3" s="30"/>
    </row>
    <row r="4" spans="1:5" s="2" customFormat="1" ht="15.75">
      <c r="A4" s="30" t="s">
        <v>39</v>
      </c>
      <c r="B4" s="30"/>
      <c r="C4" s="30"/>
      <c r="D4" s="30"/>
      <c r="E4" s="30"/>
    </row>
    <row r="5" spans="1:5" s="2" customFormat="1" ht="15.75">
      <c r="A5" s="30" t="s">
        <v>3</v>
      </c>
      <c r="B5" s="30"/>
      <c r="C5" s="30"/>
      <c r="D5" s="30"/>
      <c r="E5" s="30"/>
    </row>
    <row r="6" spans="1:5" ht="15.75">
      <c r="A6" s="3"/>
      <c r="B6" s="3"/>
      <c r="C6" s="3"/>
      <c r="D6" s="3"/>
      <c r="E6" s="4" t="s">
        <v>4</v>
      </c>
    </row>
    <row r="7" spans="1:5" ht="31.5">
      <c r="A7" s="5" t="s">
        <v>5</v>
      </c>
      <c r="B7" s="5" t="s">
        <v>6</v>
      </c>
      <c r="C7" s="5" t="s">
        <v>31</v>
      </c>
      <c r="D7" s="5" t="s">
        <v>40</v>
      </c>
      <c r="E7" s="5" t="s">
        <v>7</v>
      </c>
    </row>
    <row r="8" spans="1:5" s="10" customFormat="1" ht="31.5">
      <c r="A8" s="18">
        <v>1</v>
      </c>
      <c r="B8" s="26" t="s">
        <v>8</v>
      </c>
      <c r="C8" s="19">
        <v>2882.7</v>
      </c>
      <c r="D8" s="20">
        <v>2748.5</v>
      </c>
      <c r="E8" s="21">
        <f>D8/C8*100</f>
        <v>95.34464217573803</v>
      </c>
    </row>
    <row r="9" spans="1:5" s="10" customFormat="1" ht="31.5">
      <c r="A9" s="18">
        <v>2</v>
      </c>
      <c r="B9" s="26" t="s">
        <v>32</v>
      </c>
      <c r="C9" s="19">
        <v>2617.3</v>
      </c>
      <c r="D9" s="20">
        <v>2472.6</v>
      </c>
      <c r="E9" s="21">
        <f>D9/C9*100</f>
        <v>94.47140182630955</v>
      </c>
    </row>
    <row r="10" spans="1:5" s="10" customFormat="1" ht="15.75">
      <c r="A10" s="18">
        <v>3</v>
      </c>
      <c r="B10" s="26" t="s">
        <v>33</v>
      </c>
      <c r="C10" s="19">
        <v>171202.7</v>
      </c>
      <c r="D10" s="20">
        <v>120111.4</v>
      </c>
      <c r="E10" s="21">
        <f>D10/C10*100</f>
        <v>70.15742158272036</v>
      </c>
    </row>
    <row r="11" spans="1:5" s="10" customFormat="1" ht="47.25">
      <c r="A11" s="18">
        <v>4</v>
      </c>
      <c r="B11" s="26" t="s">
        <v>34</v>
      </c>
      <c r="C11" s="19">
        <v>66065.1</v>
      </c>
      <c r="D11" s="20">
        <v>59322.8</v>
      </c>
      <c r="E11" s="21">
        <f>D11/C11*100</f>
        <v>89.79446031263102</v>
      </c>
    </row>
    <row r="12" spans="1:5" s="10" customFormat="1" ht="31.5">
      <c r="A12" s="18">
        <v>5</v>
      </c>
      <c r="B12" s="26" t="s">
        <v>20</v>
      </c>
      <c r="C12" s="19">
        <v>16354.3</v>
      </c>
      <c r="D12" s="20">
        <v>16354.3</v>
      </c>
      <c r="E12" s="21">
        <f>D12/C12*100</f>
        <v>100</v>
      </c>
    </row>
    <row r="13" spans="1:6" s="10" customFormat="1" ht="15.75">
      <c r="A13" s="18">
        <v>6</v>
      </c>
      <c r="B13" s="27" t="s">
        <v>9</v>
      </c>
      <c r="C13" s="28">
        <v>182147.3</v>
      </c>
      <c r="D13" s="29">
        <v>182147.3</v>
      </c>
      <c r="E13" s="21">
        <f aca="true" t="shared" si="0" ref="E13:E25">D13/C13*100</f>
        <v>100</v>
      </c>
      <c r="F13" s="11"/>
    </row>
    <row r="14" spans="1:5" s="10" customFormat="1" ht="15.75">
      <c r="A14" s="18">
        <v>7</v>
      </c>
      <c r="B14" s="27" t="s">
        <v>10</v>
      </c>
      <c r="C14" s="28">
        <v>76599.4</v>
      </c>
      <c r="D14" s="29">
        <v>76599.4</v>
      </c>
      <c r="E14" s="21">
        <f t="shared" si="0"/>
        <v>100</v>
      </c>
    </row>
    <row r="15" spans="1:5" s="10" customFormat="1" ht="31.5" customHeight="1">
      <c r="A15" s="18">
        <v>8</v>
      </c>
      <c r="B15" s="26" t="s">
        <v>11</v>
      </c>
      <c r="C15" s="28">
        <v>145697.1</v>
      </c>
      <c r="D15" s="29">
        <v>145697.1</v>
      </c>
      <c r="E15" s="21">
        <f t="shared" si="0"/>
        <v>100</v>
      </c>
    </row>
    <row r="16" spans="1:5" s="10" customFormat="1" ht="15.75">
      <c r="A16" s="18">
        <v>9</v>
      </c>
      <c r="B16" s="27" t="s">
        <v>12</v>
      </c>
      <c r="C16" s="28">
        <v>10398.4</v>
      </c>
      <c r="D16" s="29">
        <v>10398.4</v>
      </c>
      <c r="E16" s="21">
        <f t="shared" si="0"/>
        <v>100</v>
      </c>
    </row>
    <row r="17" spans="1:5" s="10" customFormat="1" ht="15.75">
      <c r="A17" s="18">
        <v>10</v>
      </c>
      <c r="B17" s="27" t="s">
        <v>13</v>
      </c>
      <c r="C17" s="28">
        <v>24345.8</v>
      </c>
      <c r="D17" s="29">
        <v>24345.8</v>
      </c>
      <c r="E17" s="21">
        <f t="shared" si="0"/>
        <v>100</v>
      </c>
    </row>
    <row r="18" spans="1:5" s="10" customFormat="1" ht="15.75">
      <c r="A18" s="18">
        <v>11</v>
      </c>
      <c r="B18" s="27" t="s">
        <v>14</v>
      </c>
      <c r="C18" s="28">
        <v>39265.8</v>
      </c>
      <c r="D18" s="29">
        <v>39265.8</v>
      </c>
      <c r="E18" s="21">
        <f t="shared" si="0"/>
        <v>100</v>
      </c>
    </row>
    <row r="19" spans="1:5" s="10" customFormat="1" ht="15.75">
      <c r="A19" s="18">
        <v>12</v>
      </c>
      <c r="B19" s="27" t="s">
        <v>15</v>
      </c>
      <c r="C19" s="28">
        <v>73536.1</v>
      </c>
      <c r="D19" s="29">
        <v>73536.1</v>
      </c>
      <c r="E19" s="21">
        <f t="shared" si="0"/>
        <v>100</v>
      </c>
    </row>
    <row r="20" spans="1:5" s="10" customFormat="1" ht="15.75">
      <c r="A20" s="18">
        <v>13</v>
      </c>
      <c r="B20" s="27" t="s">
        <v>16</v>
      </c>
      <c r="C20" s="28">
        <v>30926.3</v>
      </c>
      <c r="D20" s="29">
        <v>30926.3</v>
      </c>
      <c r="E20" s="21">
        <f t="shared" si="0"/>
        <v>100</v>
      </c>
    </row>
    <row r="21" spans="1:5" s="10" customFormat="1" ht="15.75">
      <c r="A21" s="18">
        <v>14</v>
      </c>
      <c r="B21" s="27" t="s">
        <v>17</v>
      </c>
      <c r="C21" s="28">
        <v>43702.8</v>
      </c>
      <c r="D21" s="29">
        <v>43702.8</v>
      </c>
      <c r="E21" s="21">
        <f t="shared" si="0"/>
        <v>100</v>
      </c>
    </row>
    <row r="22" spans="1:5" s="10" customFormat="1" ht="15.75">
      <c r="A22" s="18">
        <v>15</v>
      </c>
      <c r="B22" s="27" t="s">
        <v>18</v>
      </c>
      <c r="C22" s="28">
        <v>21899.1</v>
      </c>
      <c r="D22" s="29">
        <v>21899.1</v>
      </c>
      <c r="E22" s="21">
        <f t="shared" si="0"/>
        <v>100</v>
      </c>
    </row>
    <row r="23" spans="1:5" s="10" customFormat="1" ht="15.75">
      <c r="A23" s="18">
        <v>16</v>
      </c>
      <c r="B23" s="27" t="s">
        <v>19</v>
      </c>
      <c r="C23" s="28">
        <v>58452.3</v>
      </c>
      <c r="D23" s="29">
        <v>58452.3</v>
      </c>
      <c r="E23" s="21">
        <f t="shared" si="0"/>
        <v>100</v>
      </c>
    </row>
    <row r="24" spans="1:5" s="10" customFormat="1" ht="15.75">
      <c r="A24" s="18">
        <v>17</v>
      </c>
      <c r="B24" s="27" t="s">
        <v>28</v>
      </c>
      <c r="C24" s="28">
        <v>56840.8</v>
      </c>
      <c r="D24" s="29">
        <v>56840.8</v>
      </c>
      <c r="E24" s="21">
        <f t="shared" si="0"/>
        <v>100</v>
      </c>
    </row>
    <row r="25" spans="1:5" s="10" customFormat="1" ht="15.75">
      <c r="A25" s="18">
        <v>18</v>
      </c>
      <c r="B25" s="27" t="s">
        <v>37</v>
      </c>
      <c r="C25" s="28">
        <v>22907.5</v>
      </c>
      <c r="D25" s="29">
        <v>22907.5</v>
      </c>
      <c r="E25" s="21">
        <f t="shared" si="0"/>
        <v>100</v>
      </c>
    </row>
    <row r="26" spans="1:6" s="10" customFormat="1" ht="31.5" customHeight="1">
      <c r="A26" s="18">
        <v>19</v>
      </c>
      <c r="B26" s="26" t="s">
        <v>29</v>
      </c>
      <c r="C26" s="22">
        <v>4440.9</v>
      </c>
      <c r="D26" s="22">
        <v>4333.1</v>
      </c>
      <c r="E26" s="21">
        <f>D26/C26*100</f>
        <v>97.57256411988563</v>
      </c>
      <c r="F26" s="12"/>
    </row>
    <row r="27" spans="1:6" s="10" customFormat="1" ht="20.25" customHeight="1">
      <c r="A27" s="18">
        <v>20</v>
      </c>
      <c r="B27" s="26" t="s">
        <v>21</v>
      </c>
      <c r="C27" s="22">
        <v>13489.2</v>
      </c>
      <c r="D27" s="22">
        <v>13489.2</v>
      </c>
      <c r="E27" s="21">
        <f aca="true" t="shared" si="1" ref="E27:E34">D27/C27*100</f>
        <v>100</v>
      </c>
      <c r="F27" s="32"/>
    </row>
    <row r="28" spans="1:6" s="10" customFormat="1" ht="31.5" customHeight="1">
      <c r="A28" s="18">
        <v>21</v>
      </c>
      <c r="B28" s="26" t="s">
        <v>22</v>
      </c>
      <c r="C28" s="22">
        <v>37451.1</v>
      </c>
      <c r="D28" s="22">
        <v>37451.1</v>
      </c>
      <c r="E28" s="21">
        <f t="shared" si="1"/>
        <v>100</v>
      </c>
      <c r="F28" s="32"/>
    </row>
    <row r="29" spans="1:6" s="10" customFormat="1" ht="31.5" customHeight="1">
      <c r="A29" s="18">
        <v>22</v>
      </c>
      <c r="B29" s="26" t="s">
        <v>30</v>
      </c>
      <c r="C29" s="22">
        <v>15198</v>
      </c>
      <c r="D29" s="22">
        <v>15198</v>
      </c>
      <c r="E29" s="21">
        <f t="shared" si="1"/>
        <v>100</v>
      </c>
      <c r="F29" s="12"/>
    </row>
    <row r="30" spans="1:5" s="10" customFormat="1" ht="15.75">
      <c r="A30" s="18">
        <v>23</v>
      </c>
      <c r="B30" s="26" t="s">
        <v>23</v>
      </c>
      <c r="C30" s="23">
        <v>107230.6</v>
      </c>
      <c r="D30" s="24">
        <v>107088.5</v>
      </c>
      <c r="E30" s="21">
        <f t="shared" si="1"/>
        <v>99.86748185685802</v>
      </c>
    </row>
    <row r="31" spans="1:5" s="10" customFormat="1" ht="33" customHeight="1">
      <c r="A31" s="18">
        <v>24</v>
      </c>
      <c r="B31" s="26" t="s">
        <v>24</v>
      </c>
      <c r="C31" s="23">
        <v>77828</v>
      </c>
      <c r="D31" s="24">
        <v>76362.1</v>
      </c>
      <c r="E31" s="21">
        <f t="shared" si="1"/>
        <v>98.11648763940998</v>
      </c>
    </row>
    <row r="32" spans="1:5" s="10" customFormat="1" ht="33" customHeight="1">
      <c r="A32" s="25" t="s">
        <v>38</v>
      </c>
      <c r="B32" s="26" t="s">
        <v>35</v>
      </c>
      <c r="C32" s="23">
        <v>16816.2</v>
      </c>
      <c r="D32" s="24">
        <v>16707.8</v>
      </c>
      <c r="E32" s="21">
        <f t="shared" si="1"/>
        <v>99.35538349924477</v>
      </c>
    </row>
    <row r="33" spans="1:5" s="10" customFormat="1" ht="50.25" customHeight="1">
      <c r="A33" s="18">
        <v>26</v>
      </c>
      <c r="B33" s="26" t="s">
        <v>36</v>
      </c>
      <c r="C33" s="23">
        <v>21528.3</v>
      </c>
      <c r="D33" s="24">
        <v>21050</v>
      </c>
      <c r="E33" s="21">
        <f t="shared" si="1"/>
        <v>97.77827324962956</v>
      </c>
    </row>
    <row r="34" spans="1:5" s="10" customFormat="1" ht="15.75">
      <c r="A34" s="18"/>
      <c r="B34" s="26" t="s">
        <v>25</v>
      </c>
      <c r="C34" s="23">
        <f>SUM(C8:C33)</f>
        <v>1339823.1000000003</v>
      </c>
      <c r="D34" s="23">
        <f>SUM(D8:D33)</f>
        <v>1279408.1000000003</v>
      </c>
      <c r="E34" s="21">
        <f t="shared" si="1"/>
        <v>95.49082263173399</v>
      </c>
    </row>
    <row r="35" spans="1:5" s="10" customFormat="1" ht="15.75">
      <c r="A35" s="13"/>
      <c r="B35" s="14"/>
      <c r="C35" s="15"/>
      <c r="D35" s="15"/>
      <c r="E35" s="16"/>
    </row>
    <row r="36" spans="1:5" s="10" customFormat="1" ht="12.75">
      <c r="A36" s="17"/>
      <c r="B36" s="17"/>
      <c r="C36" s="17"/>
      <c r="D36" s="17"/>
      <c r="E36" s="17"/>
    </row>
    <row r="37" spans="1:5" ht="31.5" customHeight="1">
      <c r="A37" s="34" t="s">
        <v>41</v>
      </c>
      <c r="B37" s="34"/>
      <c r="C37" s="8"/>
      <c r="D37" s="33" t="s">
        <v>27</v>
      </c>
      <c r="E37" s="33"/>
    </row>
    <row r="38" spans="1:5" ht="15.75">
      <c r="A38" s="7"/>
      <c r="B38" s="7"/>
      <c r="C38" s="7"/>
      <c r="D38" s="7"/>
      <c r="E38" s="7"/>
    </row>
    <row r="39" spans="1:5" ht="15.75">
      <c r="A39" s="6" t="s">
        <v>26</v>
      </c>
      <c r="B39" s="6"/>
      <c r="C39" s="7"/>
      <c r="D39" s="30"/>
      <c r="E39" s="30"/>
    </row>
    <row r="40" spans="1:5" ht="15.75">
      <c r="A40" s="31">
        <v>45306</v>
      </c>
      <c r="B40" s="31"/>
      <c r="C40" s="7"/>
      <c r="D40" s="7"/>
      <c r="E40" s="7"/>
    </row>
    <row r="41" spans="2:5" ht="12.75">
      <c r="B41" s="9"/>
      <c r="C41" s="9"/>
      <c r="D41" s="9"/>
      <c r="E41" s="9"/>
    </row>
  </sheetData>
  <sheetProtection selectLockedCells="1" selectUnlockedCells="1"/>
  <mergeCells count="10">
    <mergeCell ref="A40:B40"/>
    <mergeCell ref="A5:E5"/>
    <mergeCell ref="F27:F28"/>
    <mergeCell ref="D37:E37"/>
    <mergeCell ref="D39:E39"/>
    <mergeCell ref="A37:B37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2024-01-15T06:08:34Z</cp:lastPrinted>
  <dcterms:created xsi:type="dcterms:W3CDTF">2016-07-13T05:56:22Z</dcterms:created>
  <dcterms:modified xsi:type="dcterms:W3CDTF">2024-01-15T06:08:48Z</dcterms:modified>
  <cp:category/>
  <cp:version/>
  <cp:contentType/>
  <cp:contentStatus/>
</cp:coreProperties>
</file>