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<sst xmlns="http://schemas.openxmlformats.org/spreadsheetml/2006/main" count="24" uniqueCount="24">
  <si>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</si>
  <si>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Исполнитель</t>
  </si>
  <si>
    <t>Начальник финансового управления</t>
  </si>
  <si>
    <t>Л.В. Колмогорова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</si>
  <si>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</si>
  <si>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</si>
  <si>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</si>
  <si>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</si>
  <si>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</si>
  <si>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</si>
  <si>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</si>
  <si>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</si>
  <si>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</si>
  <si>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</si>
  <si>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</si>
  <si>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</si>
  <si>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2013  год</t>
  </si>
  <si>
    <t>за 2013 год</t>
  </si>
  <si>
    <t>Исполнено                     за 2013 год</t>
  </si>
  <si>
    <t>17.01.2014 года</t>
  </si>
  <si>
    <t>по муниципальному образованию "Онежское"</t>
  </si>
  <si>
    <t>МКУ "Совет депутатов муниципального образования "Онежское"</t>
  </si>
  <si>
    <t>М.В.Завацкая</t>
  </si>
  <si>
    <t>МБУК "Онежский ГДК"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</si>
</sst>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4" fillId="0" borderId="0" xfId="0" applyNumberFormat="1" applyFont="1" applyAlignment="1">
      <alignment/>
    </xf>
    <xf numFmtId="183" fontId="0" fillId="0" borderId="2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3" fontId="2" fillId="2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:F23"/>
    </sheetView>
  </sheetViews>
  <sheetFormatPr defaultColWidth="9.140625" defaultRowHeight="12.75"/>
  <cols>
    <col min="1" max="1" width="3.7109375" style="0" customWidth="1"/>
    <col min="2" max="2" width="5.7109375" style="15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3" t="s">
        <v>5</v>
      </c>
      <c r="C1" s="33"/>
      <c r="D1" s="33"/>
      <c r="E1" s="33"/>
      <c r="F1" s="33"/>
    </row>
    <row r="2" spans="2:6" s="1" customFormat="1" ht="15.75">
      <c r="B2" s="33" t="s">
        <v>9</v>
      </c>
      <c r="C2" s="33"/>
      <c r="D2" s="33"/>
      <c r="E2" s="33"/>
      <c r="F2" s="33"/>
    </row>
    <row r="3" spans="2:6" s="1" customFormat="1" ht="15.75">
      <c r="B3" s="33" t="s">
        <v>8</v>
      </c>
      <c r="C3" s="33"/>
      <c r="D3" s="33"/>
      <c r="E3" s="33"/>
      <c r="F3" s="33"/>
    </row>
    <row r="4" spans="2:6" s="1" customFormat="1" ht="15.75">
      <c r="B4" s="33" t="s">
        <v>17</v>
      </c>
      <c r="C4" s="33"/>
      <c r="D4" s="33"/>
      <c r="E4" s="33"/>
      <c r="F4" s="33"/>
    </row>
    <row r="5" spans="2:6" s="1" customFormat="1" ht="15.75">
      <c r="B5" s="33" t="s">
        <v>20</v>
      </c>
      <c r="C5" s="33"/>
      <c r="D5" s="33"/>
      <c r="E5" s="33"/>
      <c r="F5" s="33"/>
    </row>
    <row r="6" spans="3:6" ht="15">
      <c r="C6" s="15"/>
      <c r="D6" s="15"/>
      <c r="E6" s="15"/>
      <c r="F6" s="16" t="s">
        <v>10</v>
      </c>
    </row>
    <row r="7" spans="2:6" ht="47.25">
      <c r="B7" s="2" t="s">
        <v>7</v>
      </c>
      <c r="C7" s="2" t="s">
        <v>6</v>
      </c>
      <c r="D7" s="17" t="s">
        <v>16</v>
      </c>
      <c r="E7" s="17" t="s">
        <v>18</v>
      </c>
      <c r="F7" s="17" t="s">
        <v>0</v>
      </c>
    </row>
    <row r="8" spans="2:6" ht="47.25" customHeight="1">
      <c r="B8" s="18">
        <v>1</v>
      </c>
      <c r="C8" s="3" t="s">
        <v>21</v>
      </c>
      <c r="D8" s="24">
        <v>1598.9</v>
      </c>
      <c r="E8" s="25">
        <v>1598.9</v>
      </c>
      <c r="F8" s="26">
        <f>E8/D8*100</f>
        <v>100</v>
      </c>
    </row>
    <row r="9" spans="2:6" ht="48.75" customHeight="1">
      <c r="B9" s="18">
        <v>2</v>
      </c>
      <c r="C9" s="5" t="s">
        <v>13</v>
      </c>
      <c r="D9" s="27">
        <v>166181.4</v>
      </c>
      <c r="E9" s="28">
        <v>61481.3</v>
      </c>
      <c r="F9" s="26">
        <f>E9/D9*100</f>
        <v>36.99649900650735</v>
      </c>
    </row>
    <row r="10" spans="2:7" ht="47.25" customHeight="1">
      <c r="B10" s="18">
        <v>3</v>
      </c>
      <c r="C10" s="4" t="s">
        <v>12</v>
      </c>
      <c r="D10" s="29">
        <f>22018.1-20191.7</f>
        <v>1826.3999999999978</v>
      </c>
      <c r="E10" s="30">
        <v>1809.5</v>
      </c>
      <c r="F10" s="26">
        <f aca="true" t="shared" si="0" ref="F10:F15">E10/D10*100</f>
        <v>99.07468243539215</v>
      </c>
      <c r="G10" s="22"/>
    </row>
    <row r="11" spans="2:7" ht="29.25" customHeight="1">
      <c r="B11" s="18">
        <v>4</v>
      </c>
      <c r="C11" s="4" t="s">
        <v>23</v>
      </c>
      <c r="D11" s="29">
        <v>20191.7</v>
      </c>
      <c r="E11" s="30">
        <v>20191.7</v>
      </c>
      <c r="F11" s="26">
        <f t="shared" si="0"/>
        <v>100</v>
      </c>
      <c r="G11" s="23"/>
    </row>
    <row r="12" spans="2:6" ht="15.75">
      <c r="B12" s="18">
        <v>5</v>
      </c>
      <c r="C12" s="5" t="s">
        <v>11</v>
      </c>
      <c r="D12" s="27">
        <v>156</v>
      </c>
      <c r="E12" s="28">
        <v>125.4</v>
      </c>
      <c r="F12" s="26">
        <f t="shared" si="0"/>
        <v>80.38461538461539</v>
      </c>
    </row>
    <row r="13" spans="2:6" ht="47.25">
      <c r="B13" s="18">
        <v>6</v>
      </c>
      <c r="C13" s="5" t="s">
        <v>14</v>
      </c>
      <c r="D13" s="27">
        <v>9744.2</v>
      </c>
      <c r="E13" s="31">
        <v>9218.7</v>
      </c>
      <c r="F13" s="26">
        <f t="shared" si="0"/>
        <v>94.60704829539624</v>
      </c>
    </row>
    <row r="14" spans="2:6" ht="48.75" customHeight="1">
      <c r="B14" s="18">
        <v>7</v>
      </c>
      <c r="C14" s="5" t="s">
        <v>15</v>
      </c>
      <c r="D14" s="27">
        <v>565</v>
      </c>
      <c r="E14" s="28">
        <v>238.2</v>
      </c>
      <c r="F14" s="26">
        <f t="shared" si="0"/>
        <v>42.159292035398224</v>
      </c>
    </row>
    <row r="15" spans="2:6" ht="15.75">
      <c r="B15" s="19"/>
      <c r="C15" s="6" t="s">
        <v>4</v>
      </c>
      <c r="D15" s="27">
        <f>SUM(D8:D14)</f>
        <v>200263.6</v>
      </c>
      <c r="E15" s="27">
        <f>SUM(E8:E14)</f>
        <v>94663.7</v>
      </c>
      <c r="F15" s="26">
        <f t="shared" si="0"/>
        <v>47.269548734767575</v>
      </c>
    </row>
    <row r="16" spans="2:6" ht="12.75">
      <c r="B16" s="20"/>
      <c r="C16" s="11"/>
      <c r="D16" s="21"/>
      <c r="E16" s="12"/>
      <c r="F16" s="12"/>
    </row>
    <row r="17" spans="2:6" ht="12.75">
      <c r="B17" s="20"/>
      <c r="C17" s="13"/>
      <c r="D17" s="14"/>
      <c r="E17" s="12"/>
      <c r="F17" s="12"/>
    </row>
    <row r="18" spans="2:6" ht="12.75">
      <c r="B18" s="1"/>
      <c r="C18" s="7"/>
      <c r="D18" s="7"/>
      <c r="E18" s="1"/>
      <c r="F18" s="1"/>
    </row>
    <row r="19" spans="2:6" ht="15.75">
      <c r="B19" s="8" t="s">
        <v>2</v>
      </c>
      <c r="C19" s="8"/>
      <c r="D19" s="9"/>
      <c r="E19" s="33" t="s">
        <v>3</v>
      </c>
      <c r="F19" s="33"/>
    </row>
    <row r="20" spans="2:6" ht="15.75">
      <c r="B20" s="8"/>
      <c r="C20" s="8"/>
      <c r="D20" s="8"/>
      <c r="E20" s="8"/>
      <c r="F20" s="8"/>
    </row>
    <row r="21" spans="2:6" ht="15.75">
      <c r="B21" s="8"/>
      <c r="C21" s="8"/>
      <c r="D21" s="8"/>
      <c r="E21" s="8"/>
      <c r="F21" s="8"/>
    </row>
    <row r="22" spans="2:6" ht="15.75">
      <c r="B22" s="8" t="s">
        <v>1</v>
      </c>
      <c r="C22" s="8"/>
      <c r="D22" s="8"/>
      <c r="E22" s="33" t="s">
        <v>22</v>
      </c>
      <c r="F22" s="33"/>
    </row>
    <row r="23" spans="2:6" ht="15.75">
      <c r="B23" s="32" t="s">
        <v>19</v>
      </c>
      <c r="C23" s="32"/>
      <c r="D23" s="8"/>
      <c r="E23" s="8"/>
      <c r="F23" s="8"/>
    </row>
    <row r="24" spans="3:6" ht="12.75">
      <c r="C24" s="10"/>
      <c r="D24" s="10"/>
      <c r="E24" s="10"/>
      <c r="F24" s="10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2014-01-20T07:13:29Z</cp:lastPrinted>
  <dcterms:created xsi:type="dcterms:W3CDTF">1996-10-08T23:32:33Z</dcterms:created>
  <dcterms:modified xsi:type="dcterms:W3CDTF">2014-01-20T07:15:21Z</dcterms:modified>
  <cp:category/>
  <cp:version/>
  <cp:contentType/>
  <cp:contentStatus/>
</cp:coreProperties>
</file>