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Area" localSheetId="0">'2014'!$A$1:$F$49</definedName>
  </definedNames>
  <calcPr fullCalcOnLoad="1"/>
</workbook>
</file>

<file path=xl/sharedStrings.xml><?xml version="1.0" encoding="utf-8"?>
<sst xmlns="http://schemas.openxmlformats.org/spreadsheetml/2006/main" count="49" uniqueCount="49">
  <si>
    <t>% исполнения</t>
  </si>
  <si>
    <t>Исполнитель</t>
  </si>
  <si>
    <t>МБОУ"СОШ№1 г. Онеги"</t>
  </si>
  <si>
    <t>МБОУ"СОШ№4 г. Онеги"</t>
  </si>
  <si>
    <t>МБДОУ"Детский сад №4  "Солнышко"</t>
  </si>
  <si>
    <t>МБДОУ"Детский сад №2  "Ромашка"</t>
  </si>
  <si>
    <t>МБДОУ"Детский сад №21  "Улыбка"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</si>
  <si>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</si>
  <si>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</si>
  <si>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</si>
  <si>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</si>
  <si>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</si>
  <si>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МБОУ"Порожская ОШ"</t>
  </si>
  <si>
    <t>МБОУ"Чекуевская СОШ"</t>
  </si>
  <si>
    <t>МБОУ"Покровская СОШ"</t>
  </si>
  <si>
    <t>МБОУ"Шомокшская ОШ"</t>
  </si>
  <si>
    <t>МЦДО</t>
  </si>
  <si>
    <t>Дворец спорта Онега</t>
  </si>
  <si>
    <t>Онежская ДШИ № 14</t>
  </si>
  <si>
    <t>МБОУ"Клещевская ОШ"</t>
  </si>
  <si>
    <t>Начальник финансового управления</t>
  </si>
  <si>
    <t>Н.Л.Антошкина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</si>
  <si>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</si>
  <si>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</si>
  <si>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</si>
  <si>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</si>
  <si>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</si>
  <si>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</si>
  <si>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Собрание депутатов Онежского муниципального района</t>
  </si>
  <si>
    <t>тыс.руб.</t>
  </si>
  <si>
    <t>Финансовое управление</t>
  </si>
  <si>
    <t>МБОУ"СОШ№2 г. Онега"</t>
  </si>
  <si>
    <t>по муниципальному образованию "Онежский муниципальный район"</t>
  </si>
  <si>
    <t>МБОУ ВСОШ</t>
  </si>
  <si>
    <t>МКУ "Отдел  культуры,туризма, спорта и молодежной политики"</t>
  </si>
  <si>
    <t>МБУК "ОИММ"</t>
  </si>
  <si>
    <t>Управление образования  Онежского района</t>
  </si>
  <si>
    <t>МБУК  "Онежская библиотечная система"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</si>
  <si>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</si>
  <si>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</si>
  <si>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</si>
  <si>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План                на 2014  год</t>
  </si>
  <si>
    <t>МБОУ"ООШ№3 г. Онеги"</t>
  </si>
  <si>
    <t>МБОУ"Ковкульская ООШ"</t>
  </si>
  <si>
    <t>МБОУ"Шастинская ООШ"</t>
  </si>
  <si>
    <t>за 9 месяцев 2014 года</t>
  </si>
  <si>
    <t>Исполнено                     за 9 месяцев 2014 года</t>
  </si>
  <si>
    <t>О.М.Поликарпова</t>
  </si>
  <si>
    <t>17.10.2014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</si>
</sst>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81" fontId="3" fillId="0" borderId="1" xfId="0" applyNumberFormat="1" applyFont="1" applyBorder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84" fontId="3" fillId="2" borderId="1" xfId="0" applyNumberFormat="1" applyFont="1" applyFill="1" applyBorder="1" applyAlignment="1">
      <alignment horizontal="center" wrapText="1"/>
    </xf>
    <xf numFmtId="182" fontId="3" fillId="0" borderId="1" xfId="0" applyNumberFormat="1" applyFont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Border="1" applyAlignment="1">
      <alignment wrapText="1"/>
    </xf>
    <xf numFmtId="4" fontId="7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wrapText="1"/>
    </xf>
    <xf numFmtId="183" fontId="3" fillId="2" borderId="1" xfId="0" applyNumberFormat="1" applyFont="1" applyFill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workbookViewId="0" topLeftCell="A16">
      <selection activeCell="C40" sqref="C40:F40"/>
    </sheetView>
  </sheetViews>
  <sheetFormatPr defaultColWidth="9.140625" defaultRowHeight="12.75"/>
  <cols>
    <col min="1" max="1" width="3.7109375" style="0" customWidth="1"/>
    <col min="2" max="2" width="5.7109375" style="4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  <col min="7" max="7" width="14.140625" style="0" customWidth="1"/>
    <col min="8" max="8" width="13.140625" style="0" customWidth="1"/>
  </cols>
  <sheetData>
    <row r="1" spans="2:6" ht="15.75">
      <c r="B1" s="36" t="s">
        <v>23</v>
      </c>
      <c r="C1" s="36"/>
      <c r="D1" s="36"/>
      <c r="E1" s="36"/>
      <c r="F1" s="36"/>
    </row>
    <row r="2" spans="2:6" s="1" customFormat="1" ht="15.75">
      <c r="B2" s="36" t="s">
        <v>27</v>
      </c>
      <c r="C2" s="36"/>
      <c r="D2" s="36"/>
      <c r="E2" s="36"/>
      <c r="F2" s="36"/>
    </row>
    <row r="3" spans="2:6" s="1" customFormat="1" ht="15.75">
      <c r="B3" s="36" t="s">
        <v>26</v>
      </c>
      <c r="C3" s="36"/>
      <c r="D3" s="36"/>
      <c r="E3" s="36"/>
      <c r="F3" s="36"/>
    </row>
    <row r="4" spans="2:6" s="1" customFormat="1" ht="15.75">
      <c r="B4" s="36" t="s">
        <v>45</v>
      </c>
      <c r="C4" s="36"/>
      <c r="D4" s="36"/>
      <c r="E4" s="36"/>
      <c r="F4" s="36"/>
    </row>
    <row r="5" spans="2:6" s="1" customFormat="1" ht="15.75">
      <c r="B5" s="36" t="s">
        <v>32</v>
      </c>
      <c r="C5" s="36"/>
      <c r="D5" s="36"/>
      <c r="E5" s="36"/>
      <c r="F5" s="36"/>
    </row>
    <row r="6" spans="2:6" ht="15.75">
      <c r="B6" s="15"/>
      <c r="C6" s="15"/>
      <c r="D6" s="15"/>
      <c r="E6" s="15"/>
      <c r="F6" s="16" t="s">
        <v>29</v>
      </c>
    </row>
    <row r="7" spans="2:6" ht="47.25">
      <c r="B7" s="17" t="s">
        <v>25</v>
      </c>
      <c r="C7" s="17" t="s">
        <v>24</v>
      </c>
      <c r="D7" s="18" t="s">
        <v>41</v>
      </c>
      <c r="E7" s="18" t="s">
        <v>46</v>
      </c>
      <c r="F7" s="18" t="s">
        <v>0</v>
      </c>
    </row>
    <row r="8" spans="2:6" ht="31.5">
      <c r="B8" s="9">
        <v>1</v>
      </c>
      <c r="C8" s="19" t="s">
        <v>28</v>
      </c>
      <c r="D8" s="12">
        <v>3724.3</v>
      </c>
      <c r="E8" s="32">
        <v>2559.5</v>
      </c>
      <c r="F8" s="13">
        <f>E8/D8*100</f>
        <v>68.72432403404666</v>
      </c>
    </row>
    <row r="9" spans="2:6" ht="15.75">
      <c r="B9" s="5">
        <v>2</v>
      </c>
      <c r="C9" s="6" t="s">
        <v>2</v>
      </c>
      <c r="D9" s="7">
        <v>56296.6</v>
      </c>
      <c r="E9" s="8">
        <v>41921.6</v>
      </c>
      <c r="F9" s="13">
        <f aca="true" t="shared" si="0" ref="F9:F32">E9/D9*100</f>
        <v>74.4655982776935</v>
      </c>
    </row>
    <row r="10" spans="2:6" ht="15.75">
      <c r="B10" s="5">
        <v>3</v>
      </c>
      <c r="C10" s="6" t="s">
        <v>31</v>
      </c>
      <c r="D10" s="7">
        <v>34352.7</v>
      </c>
      <c r="E10" s="8">
        <v>25948</v>
      </c>
      <c r="F10" s="13">
        <f t="shared" si="0"/>
        <v>75.53409193454955</v>
      </c>
    </row>
    <row r="11" spans="2:6" ht="15.75">
      <c r="B11" s="5">
        <v>4</v>
      </c>
      <c r="C11" s="6" t="s">
        <v>42</v>
      </c>
      <c r="D11" s="7">
        <v>12725.1</v>
      </c>
      <c r="E11" s="8">
        <v>9829.5</v>
      </c>
      <c r="F11" s="13">
        <f t="shared" si="0"/>
        <v>77.24497253459698</v>
      </c>
    </row>
    <row r="12" spans="2:6" ht="15.75">
      <c r="B12" s="5">
        <v>5</v>
      </c>
      <c r="C12" s="6" t="s">
        <v>3</v>
      </c>
      <c r="D12" s="7">
        <v>55182.9</v>
      </c>
      <c r="E12" s="8">
        <v>40019.3</v>
      </c>
      <c r="F12" s="13">
        <f t="shared" si="0"/>
        <v>72.52119768986407</v>
      </c>
    </row>
    <row r="13" spans="2:6" ht="31.5">
      <c r="B13" s="9">
        <v>6</v>
      </c>
      <c r="C13" s="10" t="s">
        <v>5</v>
      </c>
      <c r="D13" s="7">
        <v>30028.1</v>
      </c>
      <c r="E13" s="8">
        <v>18450.5</v>
      </c>
      <c r="F13" s="13">
        <f t="shared" si="0"/>
        <v>61.44411401320763</v>
      </c>
    </row>
    <row r="14" spans="2:6" ht="31.5">
      <c r="B14" s="9">
        <v>7</v>
      </c>
      <c r="C14" s="10" t="s">
        <v>4</v>
      </c>
      <c r="D14" s="7">
        <v>22498.2</v>
      </c>
      <c r="E14" s="8">
        <v>18239.4</v>
      </c>
      <c r="F14" s="13">
        <f t="shared" si="0"/>
        <v>81.07048563885111</v>
      </c>
    </row>
    <row r="15" spans="2:6" ht="31.5">
      <c r="B15" s="9">
        <v>8</v>
      </c>
      <c r="C15" s="10" t="s">
        <v>6</v>
      </c>
      <c r="D15" s="7">
        <v>23795.2</v>
      </c>
      <c r="E15" s="8">
        <v>18140</v>
      </c>
      <c r="F15" s="13">
        <f t="shared" si="0"/>
        <v>76.2338622915546</v>
      </c>
    </row>
    <row r="16" spans="2:6" ht="15.75">
      <c r="B16" s="5">
        <v>9</v>
      </c>
      <c r="C16" s="6" t="s">
        <v>7</v>
      </c>
      <c r="D16" s="7">
        <v>10703.1</v>
      </c>
      <c r="E16" s="8">
        <v>7876.7</v>
      </c>
      <c r="F16" s="13">
        <f t="shared" si="0"/>
        <v>73.59269744279693</v>
      </c>
    </row>
    <row r="17" spans="2:6" ht="15.75">
      <c r="B17" s="5">
        <v>10</v>
      </c>
      <c r="C17" s="6" t="s">
        <v>8</v>
      </c>
      <c r="D17" s="7">
        <v>21606.7</v>
      </c>
      <c r="E17" s="8">
        <v>15581.4</v>
      </c>
      <c r="F17" s="13">
        <f t="shared" si="0"/>
        <v>72.11374249654043</v>
      </c>
    </row>
    <row r="18" spans="2:6" ht="15.75">
      <c r="B18" s="5">
        <v>11</v>
      </c>
      <c r="C18" s="6" t="s">
        <v>9</v>
      </c>
      <c r="D18" s="7">
        <v>30806.2</v>
      </c>
      <c r="E18" s="8">
        <v>21603</v>
      </c>
      <c r="F18" s="13">
        <f t="shared" si="0"/>
        <v>70.12549421869623</v>
      </c>
    </row>
    <row r="19" spans="2:6" ht="15.75">
      <c r="B19" s="5">
        <v>12</v>
      </c>
      <c r="C19" s="6" t="s">
        <v>43</v>
      </c>
      <c r="D19" s="7">
        <v>11121.3</v>
      </c>
      <c r="E19" s="8">
        <v>8601.4</v>
      </c>
      <c r="F19" s="13">
        <f t="shared" si="0"/>
        <v>77.341677681566</v>
      </c>
    </row>
    <row r="20" spans="2:6" ht="15.75">
      <c r="B20" s="5">
        <v>13</v>
      </c>
      <c r="C20" s="6" t="s">
        <v>19</v>
      </c>
      <c r="D20" s="7">
        <v>14433</v>
      </c>
      <c r="E20" s="8">
        <v>11007.6</v>
      </c>
      <c r="F20" s="13">
        <f t="shared" si="0"/>
        <v>76.26688838079401</v>
      </c>
    </row>
    <row r="21" spans="2:6" ht="15.75">
      <c r="B21" s="5">
        <v>14</v>
      </c>
      <c r="C21" s="6" t="s">
        <v>10</v>
      </c>
      <c r="D21" s="7">
        <v>31677.2</v>
      </c>
      <c r="E21" s="8">
        <v>24148.9</v>
      </c>
      <c r="F21" s="13">
        <f t="shared" si="0"/>
        <v>76.23432626621039</v>
      </c>
    </row>
    <row r="22" spans="2:6" ht="15.75">
      <c r="B22" s="5">
        <v>15</v>
      </c>
      <c r="C22" s="6" t="s">
        <v>11</v>
      </c>
      <c r="D22" s="7">
        <v>14523.4</v>
      </c>
      <c r="E22" s="8">
        <v>11380.9</v>
      </c>
      <c r="F22" s="13">
        <f t="shared" si="0"/>
        <v>78.36250464767204</v>
      </c>
    </row>
    <row r="23" spans="2:6" ht="15.75">
      <c r="B23" s="5">
        <v>16</v>
      </c>
      <c r="C23" s="6" t="s">
        <v>14</v>
      </c>
      <c r="D23" s="7">
        <v>36274.6</v>
      </c>
      <c r="E23" s="8">
        <v>27363.3</v>
      </c>
      <c r="F23" s="13">
        <f t="shared" si="0"/>
        <v>75.433774597101</v>
      </c>
    </row>
    <row r="24" spans="2:6" ht="15.75">
      <c r="B24" s="5">
        <v>17</v>
      </c>
      <c r="C24" s="6" t="s">
        <v>12</v>
      </c>
      <c r="D24" s="7">
        <v>18403.8</v>
      </c>
      <c r="E24" s="8">
        <v>13270.5</v>
      </c>
      <c r="F24" s="13">
        <f t="shared" si="0"/>
        <v>72.10739086493008</v>
      </c>
    </row>
    <row r="25" spans="2:6" ht="15.75">
      <c r="B25" s="5">
        <v>18</v>
      </c>
      <c r="C25" s="6" t="s">
        <v>13</v>
      </c>
      <c r="D25" s="7">
        <v>15831.4</v>
      </c>
      <c r="E25" s="8">
        <v>11596.4</v>
      </c>
      <c r="F25" s="13">
        <f t="shared" si="0"/>
        <v>73.24936518564373</v>
      </c>
    </row>
    <row r="26" spans="2:6" ht="15.75">
      <c r="B26" s="5">
        <v>19</v>
      </c>
      <c r="C26" s="6" t="s">
        <v>44</v>
      </c>
      <c r="D26" s="7">
        <v>8292.8</v>
      </c>
      <c r="E26" s="8">
        <v>7074.9</v>
      </c>
      <c r="F26" s="13">
        <f t="shared" si="0"/>
        <v>85.31376615859541</v>
      </c>
    </row>
    <row r="27" spans="2:6" ht="15.75">
      <c r="B27" s="5">
        <v>20</v>
      </c>
      <c r="C27" s="6" t="s">
        <v>15</v>
      </c>
      <c r="D27" s="7">
        <v>11051.2</v>
      </c>
      <c r="E27" s="8">
        <v>8367.9</v>
      </c>
      <c r="F27" s="13">
        <f t="shared" si="0"/>
        <v>75.71937889098017</v>
      </c>
    </row>
    <row r="28" spans="2:6" ht="15.75">
      <c r="B28" s="5">
        <v>21</v>
      </c>
      <c r="C28" s="6" t="s">
        <v>33</v>
      </c>
      <c r="D28" s="7">
        <v>3393.5</v>
      </c>
      <c r="E28" s="8">
        <v>2325.9</v>
      </c>
      <c r="F28" s="13">
        <f t="shared" si="0"/>
        <v>68.53985560630618</v>
      </c>
    </row>
    <row r="29" spans="2:6" ht="15.75">
      <c r="B29" s="5">
        <v>22</v>
      </c>
      <c r="C29" s="6" t="s">
        <v>16</v>
      </c>
      <c r="D29" s="7">
        <v>14432.5</v>
      </c>
      <c r="E29" s="8">
        <v>10823.6</v>
      </c>
      <c r="F29" s="13">
        <f t="shared" si="0"/>
        <v>74.99463017495238</v>
      </c>
    </row>
    <row r="30" spans="2:6" ht="15.75">
      <c r="B30" s="5">
        <v>23</v>
      </c>
      <c r="C30" s="6" t="s">
        <v>17</v>
      </c>
      <c r="D30" s="7">
        <v>12662.9</v>
      </c>
      <c r="E30" s="8">
        <v>9643.2</v>
      </c>
      <c r="F30" s="13">
        <f t="shared" si="0"/>
        <v>76.15317186426492</v>
      </c>
    </row>
    <row r="31" spans="2:6" ht="15.75">
      <c r="B31" s="5">
        <v>24</v>
      </c>
      <c r="C31" s="6" t="s">
        <v>18</v>
      </c>
      <c r="D31" s="7">
        <v>5395</v>
      </c>
      <c r="E31" s="8">
        <v>4605</v>
      </c>
      <c r="F31" s="13">
        <f t="shared" si="0"/>
        <v>85.35681186283595</v>
      </c>
    </row>
    <row r="32" spans="2:7" ht="33.75" customHeight="1">
      <c r="B32" s="9">
        <v>25</v>
      </c>
      <c r="C32" s="11" t="s">
        <v>36</v>
      </c>
      <c r="D32" s="7">
        <v>17842</v>
      </c>
      <c r="E32" s="8">
        <v>11757.3</v>
      </c>
      <c r="F32" s="13">
        <f t="shared" si="0"/>
        <v>65.89676045286403</v>
      </c>
      <c r="G32" s="2"/>
    </row>
    <row r="33" spans="2:7" ht="33.75" customHeight="1">
      <c r="B33" s="9">
        <v>26</v>
      </c>
      <c r="C33" s="11" t="s">
        <v>34</v>
      </c>
      <c r="D33" s="7">
        <v>32362.4</v>
      </c>
      <c r="E33" s="8">
        <v>22129.7</v>
      </c>
      <c r="F33" s="13">
        <f aca="true" t="shared" si="1" ref="F33:F40">E33/D33*100</f>
        <v>68.38089882085383</v>
      </c>
      <c r="G33" s="34"/>
    </row>
    <row r="34" spans="2:7" ht="20.25" customHeight="1">
      <c r="B34" s="9">
        <v>27</v>
      </c>
      <c r="C34" s="11" t="s">
        <v>35</v>
      </c>
      <c r="D34" s="7">
        <v>4552.1</v>
      </c>
      <c r="E34" s="8">
        <v>3436.5</v>
      </c>
      <c r="F34" s="13">
        <f t="shared" si="1"/>
        <v>75.49262977526855</v>
      </c>
      <c r="G34" s="34"/>
    </row>
    <row r="35" spans="2:7" ht="30" customHeight="1">
      <c r="B35" s="9">
        <v>28</v>
      </c>
      <c r="C35" s="11" t="s">
        <v>37</v>
      </c>
      <c r="D35" s="7">
        <v>12082.4</v>
      </c>
      <c r="E35" s="8">
        <v>7929.3</v>
      </c>
      <c r="F35" s="13">
        <f t="shared" si="1"/>
        <v>65.6268622128054</v>
      </c>
      <c r="G35" s="34"/>
    </row>
    <row r="36" spans="2:6" ht="15.75">
      <c r="B36" s="9">
        <v>29</v>
      </c>
      <c r="C36" s="20" t="s">
        <v>30</v>
      </c>
      <c r="D36" s="14">
        <v>34272.5</v>
      </c>
      <c r="E36" s="33">
        <v>25037.5</v>
      </c>
      <c r="F36" s="13">
        <f t="shared" si="1"/>
        <v>73.0541979721351</v>
      </c>
    </row>
    <row r="37" spans="2:6" ht="33" customHeight="1">
      <c r="B37" s="9">
        <v>30</v>
      </c>
      <c r="C37" s="20" t="s">
        <v>39</v>
      </c>
      <c r="D37" s="14">
        <v>70494.6</v>
      </c>
      <c r="E37" s="33">
        <v>51216.1</v>
      </c>
      <c r="F37" s="13">
        <f t="shared" si="1"/>
        <v>72.65251522811675</v>
      </c>
    </row>
    <row r="38" spans="2:6" ht="48.75" customHeight="1">
      <c r="B38" s="9">
        <v>31</v>
      </c>
      <c r="C38" s="20" t="s">
        <v>40</v>
      </c>
      <c r="D38" s="14">
        <v>9011.8</v>
      </c>
      <c r="E38" s="33">
        <v>5351.8</v>
      </c>
      <c r="F38" s="13">
        <f t="shared" si="1"/>
        <v>59.38658203688498</v>
      </c>
    </row>
    <row r="39" spans="2:6" ht="48.75" customHeight="1">
      <c r="B39" s="9">
        <v>32</v>
      </c>
      <c r="C39" s="20" t="s">
        <v>38</v>
      </c>
      <c r="D39" s="14">
        <v>405324.3</v>
      </c>
      <c r="E39" s="33">
        <v>185202.1</v>
      </c>
      <c r="F39" s="13">
        <f t="shared" si="1"/>
        <v>45.692325873380895</v>
      </c>
    </row>
    <row r="40" spans="2:6" ht="15.75">
      <c r="B40" s="21"/>
      <c r="C40" s="37" t="s">
        <v>22</v>
      </c>
      <c r="D40" s="14">
        <f>SUM(D8:D39)</f>
        <v>1085153.8</v>
      </c>
      <c r="E40" s="14">
        <f>SUM(E8:E39)</f>
        <v>682438.7000000001</v>
      </c>
      <c r="F40" s="13">
        <f t="shared" si="1"/>
        <v>62.88866149664683</v>
      </c>
    </row>
    <row r="41" spans="2:6" ht="12.75">
      <c r="B41" s="22"/>
      <c r="C41" s="23"/>
      <c r="D41" s="24"/>
      <c r="E41" s="25"/>
      <c r="F41" s="25"/>
    </row>
    <row r="42" spans="2:6" ht="12.75">
      <c r="B42" s="22"/>
      <c r="C42" s="26"/>
      <c r="D42" s="27"/>
      <c r="E42" s="25"/>
      <c r="F42" s="25"/>
    </row>
    <row r="43" spans="2:6" ht="12.75">
      <c r="B43" s="28"/>
      <c r="C43" s="29"/>
      <c r="D43" s="29"/>
      <c r="E43" s="28"/>
      <c r="F43" s="28"/>
    </row>
    <row r="44" spans="2:6" ht="15.75">
      <c r="B44" s="30" t="s">
        <v>20</v>
      </c>
      <c r="C44" s="30"/>
      <c r="D44" s="31"/>
      <c r="E44" s="36" t="s">
        <v>47</v>
      </c>
      <c r="F44" s="36"/>
    </row>
    <row r="45" spans="2:6" ht="15.75">
      <c r="B45" s="30"/>
      <c r="C45" s="30"/>
      <c r="D45" s="30"/>
      <c r="E45" s="30"/>
      <c r="F45" s="30"/>
    </row>
    <row r="46" spans="2:6" ht="15.75">
      <c r="B46" s="30"/>
      <c r="C46" s="30"/>
      <c r="D46" s="30"/>
      <c r="E46" s="30"/>
      <c r="F46" s="30"/>
    </row>
    <row r="47" spans="2:6" ht="15.75">
      <c r="B47" s="30" t="s">
        <v>1</v>
      </c>
      <c r="C47" s="30"/>
      <c r="D47" s="30"/>
      <c r="E47" s="36" t="s">
        <v>21</v>
      </c>
      <c r="F47" s="36"/>
    </row>
    <row r="48" spans="2:6" ht="15.75">
      <c r="B48" s="35" t="s">
        <v>48</v>
      </c>
      <c r="C48" s="35"/>
      <c r="D48" s="30"/>
      <c r="E48" s="30"/>
      <c r="F48" s="30"/>
    </row>
    <row r="49" spans="3:6" ht="12.75">
      <c r="C49" s="3"/>
      <c r="D49" s="3"/>
      <c r="E49" s="3"/>
      <c r="F49" s="3"/>
    </row>
  </sheetData>
  <mergeCells count="9">
    <mergeCell ref="G33:G35"/>
    <mergeCell ref="B48:C48"/>
    <mergeCell ref="B1:F1"/>
    <mergeCell ref="B3:F3"/>
    <mergeCell ref="B4:F4"/>
    <mergeCell ref="E44:F44"/>
    <mergeCell ref="E47:F47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NinaA</cp:lastModifiedBy>
  <cp:lastPrinted>2014-07-11T10:08:33Z</cp:lastPrinted>
  <dcterms:created xsi:type="dcterms:W3CDTF">1996-10-08T23:32:33Z</dcterms:created>
  <dcterms:modified xsi:type="dcterms:W3CDTF">2014-10-17T07:33:29Z</dcterms:modified>
  <cp:category/>
  <cp:version/>
  <cp:contentType/>
  <cp:contentStatus/>
</cp:coreProperties>
</file>